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830" documentId="8_{02D699C3-8BFA-4720-9617-F5EF140C112E}" xr6:coauthVersionLast="47" xr6:coauthVersionMax="47" xr10:uidLastSave="{6DF04AC6-02A6-41B9-B6B9-6EEF3E7D8741}"/>
  <bookViews>
    <workbookView xWindow="-110" yWindow="-110" windowWidth="38620" windowHeight="2122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54 Overview" sheetId="357" r:id="rId10"/>
    <sheet name="Detailed Data Requirements" sheetId="367" r:id="rId11"/>
    <sheet name="ST0054 TC01" sheetId="350"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'ST0054 TC01'!$A$4:$M$4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'ST0054 TC01'!#REF!</definedName>
    <definedName name="TEST_CASE_TABLE">#REF!</definedName>
  </definedNames>
  <calcPr calcId="191028"/>
  <pivotCaches>
    <pivotCache cacheId="5" r:id="rId14"/>
    <pivotCache cacheId="6" r:id="rId15"/>
    <pivotCache cacheId="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<sst xmlns="http://schemas.openxmlformats.org/spreadsheetml/2006/main" count="2198" uniqueCount="746">
  <si>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</si>
  <si>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</si>
  <si>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</si>
  <si>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</si>
  <si>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</si>
  <si>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</si>
  <si>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</si>
  <si>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</si>
  <si>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</si>
  <si>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</si>
  <si>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</si>
  <si>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</si>
  <si>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</si>
  <si>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</si>
  <si>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</si>
  <si>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</si>
  <si>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</si>
  <si>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</si>
  <si>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</si>
  <si>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</si>
  <si>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</si>
  <si>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</si>
  <si>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</si>
  <si>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</si>
  <si>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</si>
  <si>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</si>
  <si>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</si>
  <si>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</si>
  <si>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</si>
  <si>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</si>
  <si>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</si>
  <si>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</si>
  <si>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</si>
  <si>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</si>
  <si>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</si>
  <si>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</si>
  <si>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</si>
  <si>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</si>
  <si>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</si>
  <si>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</si>
  <si>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</si>
  <si>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</si>
  <si>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</si>
  <si>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</si>
  <si>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</si>
  <si>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</si>
  <si>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</si>
  <si>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</si>
  <si>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</si>
  <si>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</si>
  <si>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</si>
  <si>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</si>
  <si>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</si>
  <si>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</si>
  <si>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</si>
  <si>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</si>
  <si>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</si>
  <si>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</si>
  <si>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</si>
  <si>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</si>
  <si>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</si>
  <si>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</si>
  <si>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</si>
  <si>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</si>
  <si>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</si>
  <si>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</si>
  <si>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</si>
  <si>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</si>
  <si>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</si>
  <si>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</si>
  <si>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</si>
  <si>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</si>
  <si>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</si>
  <si>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</si>
  <si>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</si>
  <si>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</si>
  <si>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</si>
  <si>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</si>
  <si>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</si>
  <si>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</si>
  <si>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</si>
  <si>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</si>
  <si>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</si>
  <si>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</si>
  <si>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</si>
  <si>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</si>
  <si>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</si>
  <si>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</si>
  <si>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</si>
  <si>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</si>
  <si>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</si>
  <si>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</si>
  <si>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</si>
  <si>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</si>
  <si>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</si>
  <si>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</si>
  <si>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</si>
  <si>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</si>
  <si>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</si>
  <si>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</si>
  <si>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</si>
  <si>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</si>
  <si>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</si>
  <si>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</si>
  <si>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</si>
  <si>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</si>
  <si>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</si>
  <si>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</si>
  <si>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</si>
  <si>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</si>
  <si>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</si>
  <si>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</si>
  <si>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</si>
  <si>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</si>
  <si>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</si>
  <si>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</si>
  <si>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</si>
  <si>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</si>
  <si>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</si>
  <si>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</si>
  <si>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</si>
  <si>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</si>
  <si>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</si>
  <si>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</si>
  <si>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</si>
  <si>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</si>
  <si>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</si>
  <si>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</si>
  <si>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</si>
  <si>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</si>
  <si>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</si>
  <si>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</si>
  <si>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</si>
  <si>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</si>
  <si>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</si>
  <si>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</si>
  <si>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</si>
  <si>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</si>
  <si>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</si>
  <si>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</si>
  <si>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</si>
  <si>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</si>
  <si>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</si>
  <si>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</si>
  <si>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</si>
  <si>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</si>
  <si>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</si>
  <si>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</si>
  <si>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</si>
  <si>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</si>
  <si>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</si>
  <si>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</si>
  <si>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</si>
  <si>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</si>
  <si>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</si>
  <si>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</si>
  <si>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</si>
  <si>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</si>
  <si>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</si>
  <si>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</si>
  <si>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</si>
  <si>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</si>
  <si>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</si>
  <si>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</si>
  <si>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</si>
  <si>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</si>
  <si>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</si>
  <si>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</si>
  <si>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</si>
  <si>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</si>
  <si>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</si>
  <si>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</si>
  <si>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</si>
  <si>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</si>
  <si>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</si>
  <si>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</si>
  <si>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</si>
  <si>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</si>
  <si>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</si>
  <si>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</si>
  <si>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</si>
  <si>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</si>
  <si>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</si>
  <si>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</si>
  <si>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</si>
  <si>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</si>
  <si>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</si>
  <si>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</si>
  <si>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</si>
  <si>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</si>
  <si>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</si>
  <si>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</si>
  <si>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</si>
  <si>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</si>
  <si>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</si>
  <si>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</si>
  <si>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</si>
  <si>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</si>
  <si>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</si>
  <si>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</si>
  <si>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</si>
  <si>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</si>
  <si>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</si>
  <si>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</si>
  <si>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</si>
  <si>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</si>
  <si>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</si>
  <si>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</si>
  <si>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</si>
  <si>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</si>
  <si>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</si>
  <si>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</si>
  <si>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</si>
  <si>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</si>
  <si>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</si>
  <si>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</si>
  <si>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</si>
  <si>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</si>
  <si>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</si>
  <si>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</si>
  <si>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</si>
  <si>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</si>
  <si>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</si>
  <si>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</si>
  <si>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</si>
  <si>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</si>
  <si>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</si>
  <si>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</si>
  <si>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</si>
  <si>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</si>
  <si>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</si>
  <si>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</si>
  <si>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</si>
  <si>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</si>
  <si>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</si>
  <si>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</si>
  <si>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</si>
  <si>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</si>
  <si>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</si>
  <si>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</si>
  <si>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</si>
  <si>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</si>
  <si>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</si>
  <si>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</si>
  <si>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</si>
  <si>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</si>
  <si>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</si>
  <si>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</si>
  <si>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</si>
  <si>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</si>
  <si>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</si>
  <si>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</si>
  <si>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</si>
  <si>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</si>
  <si>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</si>
  <si>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</si>
  <si>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</si>
  <si>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</si>
  <si>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</si>
  <si>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</si>
  <si>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</si>
  <si>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</si>
  <si>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</si>
  <si>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</si>
  <si>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</si>
  <si>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</si>
  <si>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</si>
  <si>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</si>
  <si>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</si>
  <si>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</si>
  <si>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</si>
  <si>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</si>
  <si>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</si>
  <si>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</si>
  <si>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</si>
  <si>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</si>
  <si>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</si>
  <si>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</si>
  <si>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</si>
  <si>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</si>
  <si>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</si>
  <si>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</si>
  <si>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</si>
  <si>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</si>
  <si>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</si>
  <si>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</si>
  <si>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</si>
  <si>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</si>
  <si>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</si>
  <si>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</si>
  <si>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</si>
  <si>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</si>
  <si>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</si>
  <si>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</si>
  <si>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</si>
  <si>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</si>
  <si>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</si>
  <si>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</si>
  <si>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</si>
  <si>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</si>
  <si>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</si>
  <si>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</si>
  <si>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</si>
  <si>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</si>
  <si>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</si>
  <si>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</si>
  <si>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</si>
  <si>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</si>
  <si>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</si>
  <si>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</si>
  <si>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</si>
  <si>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</si>
  <si>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</si>
  <si>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</si>
  <si>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</si>
  <si>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</si>
  <si>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</si>
  <si>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</si>
  <si>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</si>
  <si>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</si>
  <si>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</si>
  <si>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</si>
  <si>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</si>
  <si>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</si>
  <si>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</si>
  <si>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</si>
  <si>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</si>
  <si>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</si>
  <si>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</si>
  <si>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</si>
  <si>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</si>
  <si>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</si>
  <si>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</si>
  <si>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</si>
  <si>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</si>
  <si>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</si>
  <si>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</si>
  <si>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</si>
  <si>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</si>
  <si>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</si>
  <si>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</si>
  <si>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</si>
  <si>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</si>
  <si>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</si>
  <si>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</si>
  <si>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</si>
  <si>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</si>
  <si>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</si>
  <si>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</si>
  <si>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</si>
  <si>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</si>
  <si>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</si>
  <si>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</si>
  <si>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</si>
  <si>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</si>
  <si>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</si>
  <si>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</si>
  <si>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</si>
  <si>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</si>
  <si>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</si>
  <si>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</si>
  <si>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</si>
  <si>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</si>
  <si>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</si>
  <si>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</si>
  <si>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</si>
  <si>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</si>
  <si>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</si>
  <si>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</si>
  <si>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</si>
  <si>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</si>
  <si>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</si>
  <si>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</si>
  <si>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</si>
  <si>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</si>
  <si>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</si>
  <si>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</si>
  <si>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</si>
  <si>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</si>
  <si>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</si>
  <si>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</si>
  <si>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</si>
  <si>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</si>
  <si>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</si>
  <si>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</si>
  <si>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</si>
  <si>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</si>
  <si>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</si>
  <si>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</si>
  <si>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</si>
  <si>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</si>
  <si>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</si>
  <si>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</si>
  <si>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</si>
  <si>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</si>
  <si>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</si>
  <si>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</si>
  <si>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</si>
  <si>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</si>
  <si>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</si>
  <si>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</si>
  <si>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</si>
  <si>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</si>
  <si>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</si>
  <si>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</si>
  <si>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</si>
  <si>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</si>
  <si>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</si>
  <si>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</si>
  <si>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</si>
  <si>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</si>
  <si>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</si>
  <si>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</si>
  <si>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</si>
  <si>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</si>
  <si>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</si>
  <si>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</si>
  <si>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</si>
  <si>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</si>
  <si>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</si>
  <si>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</si>
  <si>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</si>
  <si>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</si>
  <si>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</si>
  <si>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</si>
  <si>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</si>
  <si>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</si>
  <si>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</si>
  <si>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</si>
  <si>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</si>
  <si>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</si>
  <si>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</si>
  <si>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</si>
  <si>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</si>
  <si>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</si>
  <si>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</si>
  <si>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</si>
  <si>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</si>
  <si>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</si>
  <si>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</si>
  <si>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</si>
  <si>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</si>
  <si>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</si>
  <si>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</si>
  <si>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</si>
  <si>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</si>
  <si>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</si>
  <si>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</si>
  <si>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</si>
  <si>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</si>
  <si>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</si>
  <si>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</si>
  <si>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</si>
  <si>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</si>
  <si>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</si>
  <si>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</si>
  <si>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</si>
  <si>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</si>
  <si>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</si>
  <si>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</si>
  <si>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</si>
  <si>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</si>
  <si>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</si>
  <si>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</si>
  <si>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</si>
  <si>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</si>
  <si>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</si>
  <si>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</si>
  <si>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</si>
  <si>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</si>
  <si>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</si>
  <si>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</si>
  <si>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</si>
  <si>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</si>
  <si>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</si>
  <si>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</si>
  <si>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</si>
  <si>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</si>
  <si>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</si>
  <si>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</si>
  <si>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</si>
  <si>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</si>
  <si>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</si>
  <si>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</si>
  <si>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</si>
  <si>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</si>
  <si>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</si>
  <si>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</si>
  <si>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</si>
  <si>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</si>
  <si>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</si>
  <si>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</si>
  <si>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</si>
  <si>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</si>
  <si>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</si>
  <si>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</si>
  <si>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</si>
  <si>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</si>
  <si>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</si>
  <si>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</si>
  <si>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</si>
  <si>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</si>
  <si>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</si>
  <si>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</si>
  <si>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</si>
  <si>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</si>
  <si>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</si>
  <si>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</si>
  <si>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</si>
  <si>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</si>
  <si>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</si>
  <si>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</si>
  <si>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</si>
  <si>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</si>
  <si>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</si>
  <si>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</si>
  <si>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</si>
  <si>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</si>
  <si>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</si>
  <si>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</si>
  <si>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</si>
  <si>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</si>
  <si>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</si>
  <si>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</si>
  <si>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</si>
  <si>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</si>
  <si>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</si>
  <si>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</si>
  <si>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</si>
  <si>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</si>
  <si>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</si>
  <si>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</si>
  <si>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</si>
  <si>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</si>
  <si>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</si>
  <si>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</si>
  <si>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</si>
  <si>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Bhavin Sikotra</t>
  </si>
  <si>
    <t>Updated REP-002a issue from LDSO(IDNO) to LDSO(DNO) for all relevant test cases</t>
  </si>
  <si>
    <t>TC01 (v7.3) updated for new correct format MDS requirements.</t>
  </si>
  <si>
    <t>TC01 (v7.3) updated for new correct format VAS requirements and to remove invalid mappings (MHHSP-42, MHHSP-43, MHHSP-44, MHHSP-45, MHHSP-51, MHHSP-52, MHHSP-57.</t>
  </si>
  <si>
    <t>SITFTS-ST0054</t>
  </si>
  <si>
    <t>Scenario Title</t>
  </si>
  <si>
    <t>Update DUoS Tariff ID</t>
  </si>
  <si>
    <t>Theme</t>
  </si>
  <si>
    <t>Settlements</t>
  </si>
  <si>
    <t>When an Update DUoS Tariff ID is carried out, verify that the Settlements are processed correctly with the expected MDS, VAS and LDSO Reports being created and reconciled. The following reports are the subject of this test, where the DUoS Tariff Id is present and where it will be necessary to verify that the consumption has been correctly recorded against the correct tariff id for the respective reports:
i) MDS: REP-002, REP_002A and REP-002B
ii) LDSO: REP-900 (Site Specific), REP-901 (Aggregated). REP-901 (Embedded)</t>
  </si>
  <si>
    <t>Functional Category</t>
  </si>
  <si>
    <t>Functional Area 1</t>
  </si>
  <si>
    <t>Consumption</t>
  </si>
  <si>
    <t>Functional Area 2</t>
  </si>
  <si>
    <t>Settling normally after Update to DUoS Tariff ID</t>
  </si>
  <si>
    <t>Creator</t>
  </si>
  <si>
    <t>Scenario size</t>
  </si>
  <si>
    <t>Large</t>
  </si>
  <si>
    <t>Design Document Ref</t>
  </si>
  <si>
    <t>Business Process</t>
  </si>
  <si>
    <t>BP004, BP005,  BP018, BP019, BP020</t>
  </si>
  <si>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UTC Settlement Day [D] = effective date of DUoS Tariff ID update
Between the SF and RF Runs the following DUoS Tariff ID Update Steps are executed (effective date: Settlement Day [D] - 1):
</t>
    </r>
    <r>
      <rPr>
        <b/>
        <sz val="9"/>
        <color rgb="FF000000"/>
        <rFont val="Arial"/>
      </rPr>
      <t>Pre-Requisite 1:</t>
    </r>
    <r>
      <rPr>
        <sz val="9"/>
        <color rgb="FF000000"/>
        <rFont val="Arial"/>
      </rPr>
      <t xml:space="preserve"> DUoS Tariff ID Update Steps execution - SITFTS-0950 TC01
Data Req: Smart single MPAN, In Area, Whole Current (as per DES138 data specification)
</t>
    </r>
    <r>
      <rPr>
        <b/>
        <sz val="9"/>
        <color rgb="FF000000"/>
        <rFont val="Arial"/>
      </rPr>
      <t xml:space="preserve">Pre-Requisite 2: </t>
    </r>
    <r>
      <rPr>
        <sz val="9"/>
        <color rgb="FF000000"/>
        <rFont val="Arial"/>
      </rPr>
      <t xml:space="preserve">DUoS Tariff ID Update Steps execution - SITFTS-0950 TC01 
Data Req: Smart single MPAN, Embedded, Whole Current Current (as per DES138 data specification)
</t>
    </r>
    <r>
      <rPr>
        <b/>
        <sz val="9"/>
        <color rgb="FF000000"/>
        <rFont val="Arial"/>
      </rPr>
      <t>Pre-Requisite 3:</t>
    </r>
    <r>
      <rPr>
        <sz val="9"/>
        <color rgb="FF000000"/>
        <rFont val="Arial"/>
      </rPr>
      <t xml:space="preserve"> DUoS Tariff ID Update Steps execution - SITFTS-0950 TC02
Data Req: Advanced single MPAN, In Area, CT-Metering Current (as per DES138 data specification)
</t>
    </r>
    <r>
      <rPr>
        <b/>
        <sz val="9"/>
        <color rgb="FF000000"/>
        <rFont val="Arial"/>
      </rPr>
      <t>NOTE:</t>
    </r>
    <r>
      <rPr>
        <sz val="9"/>
        <color rgb="FF000000"/>
        <rFont val="Arial"/>
      </rPr>
      <t xml:space="preserve"> The aggregated consumption checks specified can only be run if there is no other consumption activity (for the involved supplier DUoS Tariff Id).</t>
    </r>
  </si>
  <si>
    <t>Boundaries</t>
  </si>
  <si>
    <t>Processing ends when Settlement has completed to the RF Run</t>
  </si>
  <si>
    <t>Test Case Variables</t>
  </si>
  <si>
    <t xml:space="preserve">TC01 - DUoS Tariff updates covering:
(1) Smart (In Area, Whole Current))
(2) Smart (Embedded, Whole Current)
(3) Advanced (In Area,CT-Metering)
</t>
  </si>
  <si>
    <t>Below is a list of all associated test cases to this scenario.</t>
  </si>
  <si>
    <t>Test Case Link</t>
  </si>
  <si>
    <t>Test Case Version</t>
  </si>
  <si>
    <t xml:space="preserve">Test Data Requirements </t>
  </si>
  <si>
    <t>MPAN Type</t>
  </si>
  <si>
    <t>Effective time</t>
  </si>
  <si>
    <t>ST0054 TC01</t>
  </si>
  <si>
    <t>ST0054 -  Update DUoS Tariff ID</t>
  </si>
  <si>
    <t>ST0054  TC01</t>
  </si>
  <si>
    <t>Smart Single MPAN, In Area, Whole Current (as per DES138 data specification)
Smart Single MPAN, Embedded, Whole Current (as per DES138 data specification)
Advanced Single MPAN, In Area, CT-Metering (as per DES138 data specification)</t>
  </si>
  <si>
    <t>Smart
Smart
Advanced (CT-Meter)</t>
  </si>
  <si>
    <t>Single</t>
  </si>
  <si>
    <t xml:space="preserve">UTC Settlement Day [D]
</t>
  </si>
  <si>
    <t>MPAN Coverage Categories</t>
  </si>
  <si>
    <t>Additional MPAN Data Requirements</t>
  </si>
  <si>
    <t>MPAN Mapping</t>
  </si>
  <si>
    <t>Reports Affected</t>
  </si>
  <si>
    <t>TC01</t>
  </si>
  <si>
    <t>Smart Single</t>
  </si>
  <si>
    <t>Smart Single MPAN, In Area, Whole Current (as per DES138 data specification)</t>
  </si>
  <si>
    <t>Connection Type Indicator = 'W'
Market Segment Indicator = 'S'
In-Area (Distribution Id &lt; 24)</t>
  </si>
  <si>
    <t>S001</t>
  </si>
  <si>
    <t>REP-002, REP-002a, REP-002b, REP-003, REP-003A, REP-004, REP-007, REP-D0397 (REP-D0081), REP-D0398 (REP-D0266), REP-D0399 (REP-D0276), REP-D0400 (REP-D0296)</t>
  </si>
  <si>
    <t>Smart Single MPAN, Embedded, Whole Current (as per DES138 data specification)</t>
  </si>
  <si>
    <t>Connection Type Indicator = 'W'
Market Segment Indicator = 'S'
Embedded (Distribution Id &gt; 23</t>
  </si>
  <si>
    <t>Advanced (CT-Meter) Single</t>
  </si>
  <si>
    <t>Advanced Single MPAN, In Area, CT-Metering (as per DES138 data specification)</t>
  </si>
  <si>
    <t>Connection Type Indicator = 'CT'
Market Segment Indicator = 'A'
In-Area (Distribution Id &lt; 24)</t>
  </si>
  <si>
    <t>A001</t>
  </si>
  <si>
    <t>ST0054 - Update DUoS Tariff ID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</si>
  <si>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</si>
  <si>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</si>
  <si>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</si>
  <si>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</si>
  <si>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</si>
  <si>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</si>
  <si>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</si>
  <si>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</si>
  <si>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</si>
  <si>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</si>
  <si>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</si>
  <si>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</si>
  <si>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</si>
  <si>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UTC Settlement Day [D] = effective date of DUoS Tariff ID update</t>
    </r>
  </si>
  <si>
    <t>MPAN Data Check</t>
  </si>
  <si>
    <t xml:space="preserve">2 Pre-Req </t>
  </si>
  <si>
    <r>
      <t xml:space="preserve">Smart Single MPAN, In Area, Whole Current (as per DES138 data specification)
</t>
    </r>
    <r>
      <rPr>
        <b/>
        <sz val="10"/>
        <color rgb="FF000000"/>
        <rFont val="Calibri"/>
      </rPr>
      <t xml:space="preserve">(MPAN Selected : S001)
</t>
    </r>
    <r>
      <rPr>
        <sz val="10"/>
        <color rgb="FF000000"/>
        <rFont val="Calibri"/>
      </rPr>
      <t xml:space="preserve">Smart Single MPAN, Embedded, Whole Current (as per DES138 data specification)
</t>
    </r>
    <r>
      <rPr>
        <b/>
        <sz val="10"/>
        <color rgb="FF000000"/>
        <rFont val="Calibri"/>
      </rPr>
      <t xml:space="preserve">(MPAN Selected: S001)
</t>
    </r>
    <r>
      <rPr>
        <sz val="10"/>
        <color rgb="FF000000"/>
        <rFont val="Calibri"/>
      </rPr>
      <t xml:space="preserve">Advanced Single MPAN, In Area, CT-Metering (as per DES138 data specification)
</t>
    </r>
    <r>
      <rPr>
        <b/>
        <sz val="10"/>
        <color rgb="FF000000"/>
        <rFont val="Calibri"/>
      </rPr>
      <t>(MPAN Selected: A001)</t>
    </r>
  </si>
  <si>
    <t>NOTE: The aggregated consumption checks specified can only be run if there is no other consumption activity (for the involved supplier DUoS Tariff Id).</t>
  </si>
  <si>
    <t>3 Pre-Req</t>
  </si>
  <si>
    <t>Precursor to II Run
(Data Service Provisioning, Load Shaping Process, IF-021 issue)</t>
  </si>
  <si>
    <t>MHHS-BR-DS-044, MHHS-BR-DS-047, MHHS-BR-DS-050, MHHS-BR-DS-052, MHHS-BR-DS-073, MHHS-BR-DS-077, MHHS-BR-DS-087, MHHS-BR-DS-093, MHHS-BR-DS-094, MHHS-BR-DS-095, MHHS-BR-RD-019, MHHS-BR-SU-043, MHHS-BR-SU-044, MHHS-BR-SU-045, MHHS-BR-SU-046, MHHS-BR-RD-019</t>
  </si>
  <si>
    <t>SDSC, ADSC</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</si>
  <si>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</si>
  <si>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N</t>
  </si>
  <si>
    <t xml:space="preserve">
            II RUN
Occurs on [D] + 2WD
</t>
  </si>
  <si>
    <t>BP019</t>
  </si>
  <si>
    <t>MHHSP-BRS008-MDS-07</t>
  </si>
  <si>
    <t xml:space="preserve">PUB-021
 </t>
  </si>
  <si>
    <t>The event codes will align with the IF-021 data variants.</t>
  </si>
  <si>
    <t>MDS</t>
  </si>
  <si>
    <t>MDS receives PUB-021 messages in respect of:
i) Smart Single MPAN, In Area, Whole Current
ii) Smart Single MPAN, Embedded, Whole Current
iii) Advanced Single MPAN, In Area, CT-Meter</t>
  </si>
  <si>
    <t xml:space="preserve">Central Systems will need to subscribe to the DIP HH Data Publication. Data will be received as a constant stream. No data validation occurs at this point. </t>
  </si>
  <si>
    <t>MDS Run</t>
  </si>
  <si>
    <t xml:space="preserve">BP019 </t>
  </si>
  <si>
    <t>MHHSP-BRS008-MDS-14
MHHSP-BRS008-MDS-23
MHHSP-BRS008-MDS-24
MHHSP-BRS008-MDS-27
MHHSP-BRS008-MDS-30
METH007, ID-9700
METH007, ID-9836</t>
  </si>
  <si>
    <t>MDS Run progresses, reports generated as normal</t>
  </si>
  <si>
    <t>VAS Run</t>
  </si>
  <si>
    <t>BP020</t>
  </si>
  <si>
    <t>MHHSP-51, MHHSP-52, MHHSP-55, MHHSP-56, MHHSP-57, REP-003, REP-003A, REP-004, REP-007, REP-D0397 (REP-D0081), REP-D0398 (REP-D0266), REP-D0399 (REP-D0276), REP-D0400 (REP-D0296)</t>
  </si>
  <si>
    <t>VAS run progresses, generates reports as normal</t>
  </si>
  <si>
    <t>Precursor to SF Run
(Data Service Provisioning, IF-021 issue)
[D] + 5WD</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</si>
  <si>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IF-021 Consumption values are the same as for the previous settlement run</t>
  </si>
  <si>
    <t xml:space="preserve">
            SF RUN
Occurs on [D] + 5WD
</t>
  </si>
  <si>
    <t>REP-002
REP-002A
REP-002B
REP-006
REP-008
REP-009</t>
  </si>
  <si>
    <t>N/A</t>
  </si>
  <si>
    <t>Helix</t>
  </si>
  <si>
    <t>Settlement Accuracy Input Reports (MDS)</t>
  </si>
  <si>
    <t>Self-service download URL</t>
  </si>
  <si>
    <t>Helix generates the Settlement Accuracy Input Reports (MDS) designated to assist LDSO and Supplier in reconciling the test results. Report uploaded to URL accessible by SIT F participants (details provisioned by Test Coordinators)</t>
  </si>
  <si>
    <t>MDS REP-002 issued to Parties</t>
  </si>
  <si>
    <t>REP-002</t>
  </si>
  <si>
    <t>MDS issues REP-002 'Supplier report for DUoS – aggregated data' to SUPC</t>
  </si>
  <si>
    <t>http 201 response from DIP</t>
  </si>
  <si>
    <t>SUPC</t>
  </si>
  <si>
    <t>Supplier receives REP_002 'Supplier report for DUoS – aggregated data' ' Report</t>
  </si>
  <si>
    <t>Supplier receives MDS Report</t>
  </si>
  <si>
    <t>Supplier confirms the REP-002 'Supplier report for DUoS – aggregated data' ' Report contains aggregated data for those test subject MPANs and, for each MPAN, the field DI-489 Daily Total Based on Actual Data relates to the consumption figures given in the respective IF-021 messages.</t>
  </si>
  <si>
    <t>SUPC confirms consumption values are present as expected. Test evidence is captured (screenshots)</t>
  </si>
  <si>
    <t>Y</t>
  </si>
  <si>
    <t>MDS REP-002a issued to Parties</t>
  </si>
  <si>
    <t>REP-002a</t>
  </si>
  <si>
    <t>MDS issues REP-002a 'Embedded Network report for DUoS – aggregated data' to LDSO</t>
  </si>
  <si>
    <t>LDSO (DNO)</t>
  </si>
  <si>
    <t>LDSO (DNO) receives REP_002a 'Embedded Network report for DUoS – aggregated data' ' Report</t>
  </si>
  <si>
    <t>LDSO (DNO) receives MDS Report</t>
  </si>
  <si>
    <t>LDSO (DNO) confirms the REP_002a 'Embedded Network report for DUoS – aggregated data' Report contains aggregated data for:
ii) Smart Single MPAN, Embedded, Whole Current
For this MPAN, the field DI-489 Daily Total Based on Actual Data should relate to the consumption figure given in the respective IF-021 message.</t>
  </si>
  <si>
    <t>LDSO (DNO) confirms consumption values are present as expected. Test evidence is captured (screenshots)</t>
  </si>
  <si>
    <t>MDS REP-002b issued to Parties</t>
  </si>
  <si>
    <t>REP-002b</t>
  </si>
  <si>
    <t>MDS issues REP-002b 'LDSO report for DUoS – aggregated data' to LDSO</t>
  </si>
  <si>
    <t>LDSO receives REP_002b 'LDSO report for DUoS – aggregated data' ' Report</t>
  </si>
  <si>
    <t>LDSO receives MDS Report</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</si>
  <si>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</si>
  <si>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consumption values are present as expected. Test evidence is captured (screenshots)</t>
  </si>
  <si>
    <t>MDS issues REP-002b 'LDSO report for DUoS – aggregated data' to LDSO (IDNO)</t>
  </si>
  <si>
    <t>LDSO (IDNO)</t>
  </si>
  <si>
    <t>LDSO (IDNO) receives REP_002b 'LDSO report for DUoS – aggregated data' ' Report</t>
  </si>
  <si>
    <t>LDSO (IDNO) receives MDS Report</t>
  </si>
  <si>
    <t>LDSO (IDNO) confirms the REP_002b 'LDSO report for DUoS – aggregated data'' Report contains aggregated data for:
ii) Smart Single MPAN, Embedded, Whole Current
For this MPAN, the field DI-489 Daily Total Based on Actual Data should relate to the consumption figure given in the respective IF-021 message.</t>
  </si>
  <si>
    <t>LDSO (IDNO) confirms consumption values are present as expected. Test evidence is captured (screenshots)</t>
  </si>
  <si>
    <t>VAS Requirement</t>
  </si>
  <si>
    <t>HELIX-IF-11.1-MDS2DAH-AggregatedLineLosses
HELIX-IF-10.1-MDS2DAH-AggregatedConsumption</t>
  </si>
  <si>
    <t>VAS</t>
  </si>
  <si>
    <t>Data that has passed validation as part of the MDS run is passed to the VAS for the Volume Allocation Run (VAR)</t>
  </si>
  <si>
    <t>MHHSP-BRS009-VAS-55,
MHHSP-BRS009-VAS-56,
REP-003, REP-003A, REP-004, REP-007, REP-D0081, REP-D0237, REP-D0266, REP-D0276, REP-D0296</t>
  </si>
  <si>
    <t>REP-003, REP-003A, REP-004, REP-007, REP-D0081, REP-D0266, REP-D0276, REP-D0296</t>
  </si>
  <si>
    <t xml:space="preserve">
SF RUN has completed
</t>
  </si>
  <si>
    <t xml:space="preserve">The SF Run for UTC Settlement Day [D] has completed
</t>
  </si>
  <si>
    <t>LDSO issues REP-901 Report (Aggregated) to Supplier
(SF RUN)</t>
  </si>
  <si>
    <t>REP-901</t>
  </si>
  <si>
    <t>[DUoSSupplierAggInvData]</t>
  </si>
  <si>
    <t>LDSO issues the REP-901 Report - Aggregated duos charges - to the DIP</t>
  </si>
  <si>
    <t>DIP sends REP-901 to the Supplier</t>
  </si>
  <si>
    <t>Supplier confirms the REP_901 'Aggregated DUoS Charges' Report contains aggregated charges data for:
i) Smart Single MPAN, In area, Whole Current
For this MPAN, the field DI-610 Daily Total unit volume should relate to the consumption figure given in the respective IF-021 message.</t>
  </si>
  <si>
    <t>Supplier confirms consumption values are present as expected. Test evidence is captured (screenshots)</t>
  </si>
  <si>
    <t>LDSO (IDNO) issues REP-901 Report (Aggregated) to Supplier
(SF RUN)</t>
  </si>
  <si>
    <t>LDSO (IDNO) issues the REP-901 Report - Aggregated duos charges - to the DIP</t>
  </si>
  <si>
    <t>Supplier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</si>
  <si>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REP-901 Report (Embedded) to LDSO (IDNO)
(SF RUN) </t>
  </si>
  <si>
    <t>[DUoSEmbeddedLDSOAggInvData]</t>
  </si>
  <si>
    <t xml:space="preserve">
[DUoSEmbeddedLDSOAggInvData]</t>
  </si>
  <si>
    <t>DIP sends REP-901 to the LDSO (IDNO)</t>
  </si>
  <si>
    <t>LDSO (IDNO)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</si>
  <si>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REP-900 (Site Specific) Report to SUPC
(SF RUN)  </t>
  </si>
  <si>
    <t>REP-900</t>
  </si>
  <si>
    <t>[DUoSSupplierInvData]</t>
  </si>
  <si>
    <t>LDSO issues the REP-900 (Site Specific Report duos charges - to the DIP</t>
  </si>
  <si>
    <t>DIP sends REP-900 to the SUPC</t>
  </si>
  <si>
    <t xml:space="preserve">SUPC receives REP-900 (Site Specific) LDSO E-Bill and confirms it contains charges data for the given DUos Tariff ID in respect of:
iii) Advanced Single MPAN, In Area, CT-Meter
</t>
  </si>
  <si>
    <t>DUoS Tariff ID Update Steps execution</t>
  </si>
  <si>
    <t>Pre-Requisite 1: DUoS Tariff ID Update Steps execution - SITFTS-0950 TC01
Data Req: Smart single MPAN, In Area, Whole Current
Effective date: Settlement Day [D] - 1</t>
  </si>
  <si>
    <t>40 Pre-Req</t>
  </si>
  <si>
    <t xml:space="preserve">Before this test case can be progressed further, for:
i) Smart Single MPAN, In Area, Whole Current
Test case SITFTS-0950 -  Update for DUoS Tariff ID smart (test case id SITFTS-0950 TC01) must be run to update the respective DUoS Tariff IDs
</t>
  </si>
  <si>
    <t>DUoS Tariff ID update completed successfully. Capture test evidence in the form of screen shots/logs.</t>
  </si>
  <si>
    <t>Y - Outcome only</t>
  </si>
  <si>
    <t>Pre-Requisite 2: DUoS Tariff ID Update Steps execution - SITFTS-0950 TC01
Data Req: Smart single MPAN, Embedded, Whole Current
Effective date: Settlement Day [D] - 1</t>
  </si>
  <si>
    <t>41 Pre-Req</t>
  </si>
  <si>
    <t xml:space="preserve">Before this test case can be progressed further, for:
ii) Smart single MPAN, Embedded, Whole Current
Test case SITFTS-0950 -  Update for DUoS Tariff ID smart (test case id SITFTS-0950 TC01) must be run to update the respective DUoS Tariff IDs
</t>
  </si>
  <si>
    <t>Pre-Requisite 3: DUoS Tariff ID Update Steps execution - SITFTS-0950 TC02
Data Req: Advanced single MPAN, In Area, CT-Metering
Effective date: Settlement Day [D] - 1</t>
  </si>
  <si>
    <t>42 Pre-Req</t>
  </si>
  <si>
    <t>Before this test case can be progressed further, for:
iii) Advanced single MPAN, In Area, CT-Metering
Test case SITFTS-0950 - Update for DUoS Tariff ID advanced (test case id SITFTS-0950 TC02) must be run to update the DUoS Tariff ID.</t>
  </si>
  <si>
    <t>Post-Change Test Steps</t>
  </si>
  <si>
    <t>Precursor to RF Run
(Data Service Provisioning, IF-021 issue)
[D] + 8WD</t>
  </si>
  <si>
    <t xml:space="preserve">
            RF RUN
Occurs on [D] + 8WD
</t>
  </si>
  <si>
    <t>MDS receives PUB-021</t>
  </si>
  <si>
    <t>Helix generates the Settlement Accuracy Input Reports (MDS) designated to assist LDSO in reconciling the test results. Report uploaded to URL accessible by SIT F participants (details provisioned by Test Coordinators)</t>
  </si>
  <si>
    <t>Helix generates the Settlement Accuracy Input Reports (MDS) designated to assist Suppliers in reconciling the test results. Report uploaded to URL accessible by SIT F participants (details provisioned by Test Coordinators)</t>
  </si>
  <si>
    <t>Supplier confirms the REP-002 'Supplier report for DUoS – aggregated data' ' Report contains aggregated data for those test subject MPANs:
i) Smart Single MPAN, In Area, Whole Current
ii) Smart single MPAN, Embedded, Whole Current
For each MPAN/DUoS tariff id, the field DI-489 Daily Total Based on Actual Data relates to the consumption figures given in the respective IF-021 messages.</t>
  </si>
  <si>
    <t>Supplier confirms the REP-002 'Supplier report for DUoS – aggregated data' Report does not include the consumption values in respect of the 'old' DUoS Tariff ID (as were recorded in the SF run). This for the following test MPANS:
i) Smart Single MPAN, In Area, Whole Current
ii) Smart single MPAN, Embedded, Whole Current</t>
  </si>
  <si>
    <t>SUPC confirms the REP-002 does not include aggregated data in respect of the 'old' DUoS Tariff IDs that were used in the SF run. Test evidence is gathered in the form of screenshots.</t>
  </si>
  <si>
    <t>Supplier confirms the REP-002a 'Embedded Network report for DUoS – aggregated data' Report does not include the consumption values in respect of the 'old' DUoS Tariff ID (as were recorded in the SF run). This for the following test MPAN:
ii) Smart single MPAN, Embedded, Whole Current</t>
  </si>
  <si>
    <t>SUPC confirms the REP-002a does not include aggregated data in respect of the 'old' DUoS Tariff ID that was used in the SF run. Test evidence is gathered in the form of screenshots.</t>
  </si>
  <si>
    <t>MDS REP-002b issued to LDSO</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</si>
  <si>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</si>
  <si>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the  REP_002b 'LDSO report for DUoS – aggregated data' Report does not include the consumption values in respect of the 'old' DUoS Tariff ID (as were recorded in the SF run). This for the following test MPAN:
ii) Smart single MPAN, In Area, Whole Current</t>
  </si>
  <si>
    <t>LDSO confirms the REP-002b does not include aggregated data in respect of the 'old' DUoS Tariff ID that was used in the SF run. Test evidence is gathered in the form of screenshots.</t>
  </si>
  <si>
    <t>MDS REP-002b issued to LDSO (IDNO)</t>
  </si>
  <si>
    <t>LDSO (IDNO) confirms the  REP_002b 'LDSO report for DUoS – aggregated data' Report does not include the consumption values in respect of the 'old' DUoS Tariff ID (as were recorded in the SF run). This for the following test MPAN:
ii) Smart single MPAN, Embedded, Whole Current</t>
  </si>
  <si>
    <t>LDSO (IDNO) confirms the REP-002b does not include aggregated data in respect of the 'old' DUoS Tariff ID that was used in the SF run. Test evidence is gathered in the form of screenshots.</t>
  </si>
  <si>
    <t xml:space="preserve">
RF RUN has completed
</t>
  </si>
  <si>
    <t>LDSO issues REP-901 Report (Aggregated) to Supplier
(RF RUN)</t>
  </si>
  <si>
    <t>Supplier confirms the REP_901 'Aggregated DUoS Charges' Report contains aggregated charges data in respect of the 'new' DUoS Tariff Id for:
i) Smart Single MPAN, In area, Whole Current
For this MPAN, the field DI-610 Daily Total unit volume should relate to the consumption figure given in the respective IF-021 message.</t>
  </si>
  <si>
    <t>SUPC confirms the REP-901 'Aggregated DUoS Charges' Report does not include consumption charges data in respect of the 'old' DUoS Tariff Id used in the SF settlements run</t>
  </si>
  <si>
    <t>SUPC confirms the REP-901 report does not include consumption charges in respect of the 'old' DUoS Tariff Id. Test evidence will be captured in the form of screenshots.</t>
  </si>
  <si>
    <t>LDSO (IDNO) issues REP-901 Report (Aggregated) to Supplier
(RF RUN)</t>
  </si>
  <si>
    <t xml:space="preserve">LDSO issues REP-901 Report (Embedded) to LDSO (IDNO)
(RF RUN) </t>
  </si>
  <si>
    <t>LDSO (IDNO) confirms the REP_901 'Aggregated DUoS Charges' Report contains aggregated charges data in respect of the 'new' DUoS Tariff Id for:
ii) Smart Single MPAN, Embedded, Whole Current
For this MPAN, the field DI-610 Daily Total unit volume should relate to the consumption figure given in the respective IF-021 message.</t>
  </si>
  <si>
    <t>LDSO (IDNO) confirms the REP-901 'Aggregated DUoS Charges' Report does not include consumption charges data in respect of the 'old' DUoS Tariff Id used in the SF settlements run</t>
  </si>
  <si>
    <t>LDSO (IDNO) confirms the REP-901 report does not include consumption charges in respect of the 'old' DUoS Tariff Id. Test evidence will be captured in the form of screenshots.</t>
  </si>
  <si>
    <t xml:space="preserve">LDSO issues REP-900 (Site Specific) Report to SUPC
(RF RUN)  </t>
  </si>
  <si>
    <t xml:space="preserve">SUPC receives REP-900 (Site Specific) LDSO E-Bill report and confirms it contains charges data for the given 'new' DUoS Tariff ID in respect of:
iii) Advanced Single MPAN, In Area, CT-Meter
</t>
  </si>
  <si>
    <t>SUPC confirms the REP-900 (Site Specific) LDSO E-Bill Report does not include consumption charges data in respect of the 'old' DUoS Tariff Id used in the SF settlements run</t>
  </si>
  <si>
    <t>SUPC confirms the REP-900 report does not include consumption charges in respect of the 'old' DUoS Tariff Id. Test evidence will be captured in the form of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</si>
</sst>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theme="10"/>
      <name val="Calibri"/>
      <family val="2"/>
    </font>
    <font>
      <sz val="10"/>
      <color rgb="FF000000"/>
      <name val="Calibri"/>
      <family val="2"/>
    </font>
    <font>
      <b/>
      <sz val="9"/>
      <color rgb="FF000000"/>
      <name val="Arial"/>
      <family val="2"/>
    </font>
    <font>
      <b/>
      <sz val="10"/>
      <color rgb="FF000000"/>
      <name val="Calibri"/>
      <family val="2"/>
    </font>
    <font>
      <sz val="10"/>
      <color rgb="FF000000"/>
      <name val="Calibri"/>
    </font>
    <font>
      <b/>
      <sz val="10"/>
      <color rgb="FF000000"/>
      <name val="Calibri"/>
    </font>
    <font>
      <strike/>
      <sz val="9"/>
      <color rgb="FF000000"/>
      <name val="Arial"/>
      <family val="2"/>
    </font>
    <font>
      <b/>
      <strike/>
      <sz val="10"/>
      <color rgb="FF000000"/>
      <name val="Calibri"/>
      <family val="2"/>
    </font>
    <font>
      <b/>
      <sz val="9"/>
      <color rgb="FF000000"/>
      <name val="Arial"/>
    </font>
    <font>
      <strike/>
      <sz val="10"/>
      <color rgb="FF000000"/>
      <name val="Calibri"/>
      <family val="2"/>
    </font>
    <font>
      <sz val="10"/>
      <color rgb="FF000000"/>
      <name val="Calibri"/>
      <charset val="1"/>
    </font>
    <font>
      <sz val="9"/>
      <color rgb="FF000000"/>
      <name val="Arial"/>
    </font>
    <font>
      <i/>
      <sz val="10"/>
      <color rgb="FF000000"/>
      <name val="Calibri"/>
      <family val="2"/>
    </font>
    <font>
      <sz val="10"/>
      <color rgb="FF000000"/>
      <name val="Calibri"/>
      <family val="2"/>
      <charset val="1"/>
    </font>
    <font>
      <sz val="10"/>
      <color theme="0"/>
      <name val="Arial"/>
      <family val="2"/>
    </font>
    <font>
      <sz val="9"/>
      <color theme="0"/>
      <name val="Arial"/>
      <family val="2"/>
    </font>
    <font>
      <b/>
      <sz val="12"/>
      <color rgb="FF000000"/>
      <name val="Calibri"/>
    </font>
    <font>
      <sz val="10"/>
      <color rgb="FF0F2147"/>
      <name val="Calibri"/>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0" fillId="0" borderId="28" xfId="0" applyBorder="1"/>
    <xf numFmtId="166" fontId="0" fillId="0" borderId="28" xfId="0" applyNumberFormat="1" applyBorder="1" applyAlignment="1">
      <alignment horizontal="left"/>
    </xf>
    <xf numFmtId="0" fontId="46" fillId="0" borderId="29" xfId="0" applyFont="1" applyBorder="1"/>
    <xf numFmtId="0" fontId="49" fillId="33" borderId="1" xfId="261"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wrapText="1"/>
    </xf>
    <xf numFmtId="0" fontId="62" fillId="33" borderId="1" xfId="64" applyFont="1" applyFill="1" applyBorder="1" applyAlignment="1">
      <alignment horizontal="center" vertical="top" wrapText="1"/>
    </xf>
    <xf numFmtId="0" fontId="62" fillId="33" borderId="1" xfId="0" applyFont="1" applyFill="1" applyBorder="1" applyAlignment="1">
      <alignment horizontal="center" vertical="top" wrapText="1"/>
    </xf>
    <xf numFmtId="0" fontId="62" fillId="33" borderId="1" xfId="0" applyFont="1" applyFill="1" applyBorder="1" applyAlignment="1">
      <alignment vertical="top" wrapText="1"/>
    </xf>
    <xf numFmtId="0" fontId="62" fillId="0" borderId="0" xfId="99" applyFont="1" applyAlignment="1">
      <alignment vertical="top" wrapText="1"/>
    </xf>
    <xf numFmtId="0" fontId="62" fillId="0" borderId="0" xfId="64" applyFont="1" applyAlignment="1">
      <alignment horizontal="left" vertical="top" wrapText="1"/>
    </xf>
    <xf numFmtId="0" fontId="62" fillId="0" borderId="0" xfId="99" applyFont="1" applyAlignment="1">
      <alignment horizontal="center" vertical="top" wrapText="1"/>
    </xf>
    <xf numFmtId="0" fontId="54" fillId="20" borderId="1" xfId="25" applyFont="1" applyBorder="1" applyAlignment="1">
      <alignment horizontal="center" vertical="top" wrapText="1"/>
    </xf>
    <xf numFmtId="0" fontId="54" fillId="20" borderId="1" xfId="25" applyFont="1" applyBorder="1" applyAlignment="1">
      <alignment vertical="top" wrapText="1"/>
    </xf>
    <xf numFmtId="0" fontId="54" fillId="20" borderId="10" xfId="25" applyFont="1" applyBorder="1" applyAlignment="1">
      <alignment vertical="top" wrapText="1"/>
    </xf>
    <xf numFmtId="0" fontId="77" fillId="0" borderId="0" xfId="99" applyFont="1" applyAlignment="1">
      <alignment vertical="top" wrapText="1"/>
    </xf>
    <xf numFmtId="0" fontId="77" fillId="0" borderId="0" xfId="64" applyFont="1" applyAlignment="1">
      <alignment horizontal="left" vertical="top" wrapText="1"/>
    </xf>
    <xf numFmtId="0" fontId="54" fillId="20" borderId="31" xfId="25" applyFont="1" applyBorder="1" applyAlignment="1">
      <alignment horizontal="left" vertical="top"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78" fillId="0" borderId="0" xfId="99" applyFont="1" applyAlignment="1">
      <alignment vertical="top" wrapText="1"/>
    </xf>
    <xf numFmtId="0" fontId="65" fillId="0" borderId="28" xfId="274" applyFont="1" applyBorder="1" applyAlignment="1">
      <alignment vertical="top" wrapText="1"/>
    </xf>
    <xf numFmtId="0" fontId="64" fillId="0" borderId="28" xfId="0" applyFont="1" applyBorder="1" applyAlignment="1">
      <alignment horizontal="left" vertical="top" wrapText="1"/>
    </xf>
    <xf numFmtId="0" fontId="65" fillId="0" borderId="30" xfId="274" applyFont="1" applyBorder="1" applyAlignment="1">
      <alignment vertical="top" wrapText="1"/>
    </xf>
    <xf numFmtId="0" fontId="66" fillId="0" borderId="28" xfId="0" applyFont="1" applyBorder="1" applyAlignment="1">
      <alignment horizontal="left" vertical="top" wrapText="1"/>
    </xf>
    <xf numFmtId="0" fontId="67" fillId="0" borderId="28" xfId="0" applyFont="1" applyBorder="1" applyAlignment="1">
      <alignment horizontal="left" vertical="top" wrapText="1"/>
    </xf>
    <xf numFmtId="165" fontId="64" fillId="0" borderId="28" xfId="274" applyNumberFormat="1" applyFont="1" applyBorder="1" applyAlignment="1">
      <alignment horizontal="left" vertical="top" wrapText="1"/>
    </xf>
    <xf numFmtId="0" fontId="69" fillId="0" borderId="28" xfId="275" applyFont="1" applyBorder="1" applyAlignment="1">
      <alignment horizontal="center" vertical="top" wrapText="1"/>
    </xf>
    <xf numFmtId="0" fontId="62" fillId="0" borderId="0" xfId="274" applyFont="1" applyAlignment="1">
      <alignment vertical="top" wrapText="1"/>
    </xf>
    <xf numFmtId="0" fontId="65" fillId="0" borderId="0" xfId="274" applyFont="1" applyAlignment="1">
      <alignment vertical="top" wrapText="1"/>
    </xf>
    <xf numFmtId="0" fontId="62" fillId="0" borderId="0" xfId="274" applyFont="1" applyAlignment="1">
      <alignment vertical="center" wrapText="1"/>
    </xf>
    <xf numFmtId="0" fontId="62" fillId="0" borderId="28" xfId="275" applyFont="1" applyBorder="1" applyAlignment="1">
      <alignment horizontal="center" vertical="top" wrapText="1"/>
    </xf>
    <xf numFmtId="0" fontId="62" fillId="0" borderId="0" xfId="274" applyFont="1" applyAlignment="1">
      <alignment vertical="center"/>
    </xf>
    <xf numFmtId="0" fontId="64" fillId="0" borderId="28" xfId="0" applyFont="1" applyBorder="1" applyAlignment="1">
      <alignment vertical="top" wrapText="1"/>
    </xf>
    <xf numFmtId="0" fontId="73" fillId="0" borderId="34" xfId="0" applyFont="1" applyBorder="1" applyAlignment="1">
      <alignment horizontal="left" vertical="top" readingOrder="1"/>
    </xf>
    <xf numFmtId="0" fontId="72" fillId="0" borderId="28" xfId="0" applyFont="1" applyBorder="1" applyAlignment="1">
      <alignment horizontal="left" vertical="top" wrapText="1"/>
    </xf>
    <xf numFmtId="0" fontId="69" fillId="0" borderId="0" xfId="274" applyFont="1" applyAlignment="1">
      <alignment vertical="center"/>
    </xf>
    <xf numFmtId="165" fontId="72" fillId="0" borderId="28" xfId="274" applyNumberFormat="1" applyFont="1" applyBorder="1" applyAlignment="1">
      <alignment horizontal="left" vertical="top" wrapText="1"/>
    </xf>
    <xf numFmtId="0" fontId="71" fillId="0" borderId="28" xfId="274" applyFont="1" applyBorder="1" applyAlignment="1">
      <alignment vertical="top" wrapText="1"/>
    </xf>
    <xf numFmtId="0" fontId="70" fillId="0" borderId="28" xfId="0" applyFont="1" applyBorder="1" applyAlignment="1">
      <alignment vertical="top" wrapText="1"/>
    </xf>
    <xf numFmtId="0" fontId="70" fillId="0" borderId="28" xfId="0" applyFont="1" applyBorder="1" applyAlignment="1">
      <alignment horizontal="center" vertical="top" wrapText="1"/>
    </xf>
    <xf numFmtId="165" fontId="62" fillId="0" borderId="28" xfId="274" applyNumberFormat="1" applyFont="1" applyBorder="1" applyAlignment="1">
      <alignment horizontal="left" vertical="top" wrapText="1"/>
    </xf>
    <xf numFmtId="0" fontId="62" fillId="0" borderId="33" xfId="275" applyFont="1" applyBorder="1" applyAlignment="1">
      <alignment horizontal="center" vertical="top" wrapText="1"/>
    </xf>
    <xf numFmtId="0" fontId="75" fillId="0" borderId="28" xfId="0" applyFont="1" applyBorder="1" applyAlignment="1">
      <alignment vertical="top" wrapText="1"/>
    </xf>
    <xf numFmtId="0" fontId="62" fillId="0" borderId="28" xfId="0" applyFont="1" applyBorder="1" applyAlignment="1">
      <alignment vertical="top" wrapText="1"/>
    </xf>
    <xf numFmtId="0" fontId="67" fillId="0" borderId="28" xfId="0" applyFont="1" applyBorder="1" applyAlignment="1">
      <alignment vertical="top" wrapText="1"/>
    </xf>
    <xf numFmtId="0" fontId="62" fillId="0" borderId="29" xfId="275" applyFont="1" applyBorder="1" applyAlignment="1">
      <alignment horizontal="center" vertical="top" wrapText="1"/>
    </xf>
    <xf numFmtId="0" fontId="71" fillId="0" borderId="29" xfId="274" applyFont="1" applyBorder="1" applyAlignment="1">
      <alignment vertical="top" wrapText="1"/>
    </xf>
    <xf numFmtId="0" fontId="74" fillId="0" borderId="0" xfId="274" applyFont="1" applyAlignment="1">
      <alignment vertical="top" wrapText="1"/>
    </xf>
    <xf numFmtId="0" fontId="74" fillId="0" borderId="28" xfId="275" applyFont="1" applyBorder="1" applyAlignment="1">
      <alignment horizontal="center" vertical="top" wrapText="1"/>
    </xf>
    <xf numFmtId="0" fontId="71" fillId="0" borderId="0" xfId="274" applyFont="1" applyAlignment="1">
      <alignment vertical="top" wrapText="1"/>
    </xf>
    <xf numFmtId="0" fontId="64" fillId="0" borderId="34" xfId="0" applyFont="1" applyBorder="1" applyAlignment="1">
      <alignment horizontal="left" vertical="top" wrapText="1"/>
    </xf>
    <xf numFmtId="0" fontId="64" fillId="0" borderId="29" xfId="0" applyFont="1" applyBorder="1" applyAlignment="1">
      <alignment horizontal="left" vertical="top" wrapText="1"/>
    </xf>
    <xf numFmtId="0" fontId="71" fillId="0" borderId="35" xfId="274" applyFont="1" applyBorder="1" applyAlignment="1">
      <alignment vertical="top" wrapText="1"/>
    </xf>
    <xf numFmtId="0" fontId="64" fillId="0" borderId="36" xfId="0" applyFont="1" applyBorder="1" applyAlignment="1">
      <alignment horizontal="left" vertical="top" wrapText="1"/>
    </xf>
    <xf numFmtId="0" fontId="64" fillId="0" borderId="37" xfId="0" applyFont="1" applyBorder="1" applyAlignment="1">
      <alignment horizontal="left" vertical="top" wrapText="1"/>
    </xf>
    <xf numFmtId="0" fontId="64" fillId="0" borderId="38" xfId="0" applyFont="1" applyBorder="1" applyAlignment="1">
      <alignment horizontal="left" vertical="top" wrapText="1"/>
    </xf>
    <xf numFmtId="0" fontId="65" fillId="0" borderId="33" xfId="274" applyFont="1" applyBorder="1" applyAlignment="1">
      <alignment vertical="top" wrapText="1"/>
    </xf>
    <xf numFmtId="0" fontId="76" fillId="0" borderId="29" xfId="0" applyFont="1" applyBorder="1" applyAlignment="1">
      <alignment horizontal="left" vertical="top" wrapText="1" readingOrder="1"/>
    </xf>
    <xf numFmtId="0" fontId="75" fillId="0" borderId="34" xfId="0" applyFont="1" applyBorder="1" applyAlignment="1">
      <alignment vertical="top" wrapText="1"/>
    </xf>
    <xf numFmtId="0" fontId="71" fillId="29" borderId="28" xfId="274" applyFont="1" applyFill="1" applyBorder="1" applyAlignment="1">
      <alignment vertical="top" wrapText="1"/>
    </xf>
    <xf numFmtId="0" fontId="64" fillId="29" borderId="38" xfId="0" applyFont="1" applyFill="1" applyBorder="1" applyAlignment="1">
      <alignment horizontal="left" vertical="top" wrapText="1"/>
    </xf>
    <xf numFmtId="0" fontId="64" fillId="29" borderId="28" xfId="0"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top" wrapText="1"/>
    </xf>
    <xf numFmtId="0" fontId="71" fillId="29" borderId="0" xfId="274" applyFont="1" applyFill="1" applyAlignment="1">
      <alignment vertical="top" wrapText="1"/>
    </xf>
    <xf numFmtId="0" fontId="64" fillId="29" borderId="34" xfId="0" applyFont="1" applyFill="1" applyBorder="1" applyAlignment="1">
      <alignment horizontal="left" vertical="top" wrapText="1"/>
    </xf>
    <xf numFmtId="165" fontId="64" fillId="29" borderId="28" xfId="274" applyNumberFormat="1" applyFont="1" applyFill="1" applyBorder="1" applyAlignment="1">
      <alignment horizontal="left" vertical="top" wrapText="1"/>
    </xf>
    <xf numFmtId="0" fontId="62" fillId="33" borderId="12" xfId="0" applyFont="1" applyFill="1" applyBorder="1" applyAlignment="1">
      <alignment horizontal="center" vertical="top" wrapText="1"/>
    </xf>
    <xf numFmtId="0" fontId="60" fillId="29" borderId="0" xfId="99" applyFont="1" applyFill="1" applyAlignment="1">
      <alignment horizontal="left" vertical="center" wrapText="1"/>
    </xf>
    <xf numFmtId="0" fontId="0" fillId="0" borderId="34" xfId="0" applyBorder="1" applyAlignment="1">
      <alignment wrapText="1"/>
    </xf>
    <xf numFmtId="166" fontId="46" fillId="0" borderId="29" xfId="0" applyNumberFormat="1" applyFont="1" applyBorder="1" applyAlignment="1">
      <alignment horizontal="left"/>
    </xf>
    <xf numFmtId="0" fontId="46" fillId="0" borderId="29" xfId="0" applyFont="1" applyBorder="1" applyAlignment="1">
      <alignment horizontal="center"/>
    </xf>
    <xf numFmtId="0" fontId="64" fillId="0" borderId="28" xfId="0" applyFont="1" applyBorder="1" applyAlignment="1">
      <alignment horizontal="center"/>
    </xf>
    <xf numFmtId="0" fontId="54" fillId="20" borderId="12" xfId="25" applyFont="1" applyBorder="1" applyAlignment="1">
      <alignment vertical="top" wrapText="1"/>
    </xf>
    <xf numFmtId="0" fontId="79" fillId="33" borderId="29" xfId="0" applyFont="1" applyFill="1" applyBorder="1" applyAlignment="1">
      <alignment wrapText="1"/>
    </xf>
    <xf numFmtId="0" fontId="0" fillId="0" borderId="28" xfId="0" applyBorder="1" applyAlignment="1">
      <alignment wrapText="1"/>
    </xf>
    <xf numFmtId="0" fontId="73" fillId="0" borderId="28" xfId="0" applyFont="1" applyBorder="1" applyAlignment="1">
      <alignment wrapText="1"/>
    </xf>
    <xf numFmtId="0" fontId="80" fillId="35" borderId="28" xfId="0" applyFont="1" applyFill="1" applyBorder="1" applyAlignment="1">
      <alignment wrapText="1"/>
    </xf>
    <xf numFmtId="165" fontId="67" fillId="0" borderId="28" xfId="274" applyNumberFormat="1" applyFont="1" applyBorder="1" applyAlignment="1">
      <alignment horizontal="left" vertical="top" wrapText="1"/>
    </xf>
    <xf numFmtId="0" fontId="0" fillId="0" borderId="28" xfId="0" applyBorder="1" applyAlignment="1">
      <alignment horizontal="center"/>
    </xf>
    <xf numFmtId="166" fontId="64" fillId="0" borderId="29" xfId="0" applyNumberFormat="1" applyFont="1" applyBorder="1" applyAlignment="1">
      <alignment horizontal="left"/>
    </xf>
    <xf numFmtId="0" fontId="64" fillId="0" borderId="29" xfId="0" applyFont="1" applyBorder="1"/>
    <xf numFmtId="0" fontId="64" fillId="0" borderId="29" xfId="0" applyFont="1" applyBorder="1" applyAlignment="1">
      <alignment horizontal="center" vertical="top"/>
    </xf>
    <xf numFmtId="0" fontId="64" fillId="0" borderId="29" xfId="0" applyFont="1" applyBorder="1" applyAlignment="1">
      <alignment wrapText="1"/>
    </xf>
    <xf numFmtId="0" fontId="64" fillId="0" borderId="28" xfId="0" applyFont="1" applyBorder="1" applyAlignment="1">
      <alignment wrapText="1"/>
    </xf>
    <xf numFmtId="0" fontId="64" fillId="0" borderId="0" xfId="0" applyFont="1"/>
    <xf numFmtId="0" fontId="67" fillId="29" borderId="28" xfId="0" applyFont="1" applyFill="1" applyBorder="1" applyAlignment="1">
      <alignment horizontal="left" vertical="top" wrapText="1"/>
    </xf>
    <xf numFmtId="15" fontId="64" fillId="0" borderId="28" xfId="0" applyNumberFormat="1" applyFont="1" applyBorder="1" applyAlignment="1">
      <alignment horizontal="left" vertical="top" wrapText="1"/>
    </xf>
    <xf numFmtId="0" fontId="64" fillId="0" borderId="28" xfId="0" applyFont="1" applyBorder="1" applyAlignment="1">
      <alignment horizontal="center" vertical="top" wrapText="1"/>
    </xf>
    <xf numFmtId="0" fontId="64" fillId="0" borderId="0" xfId="0" applyFont="1" applyAlignment="1">
      <alignment horizontal="left" vertical="top" wrapText="1"/>
    </xf>
    <xf numFmtId="166" fontId="64" fillId="0" borderId="28" xfId="0" applyNumberFormat="1" applyFont="1" applyBorder="1" applyAlignment="1">
      <alignment horizontal="left" vertical="top"/>
    </xf>
    <xf numFmtId="0" fontId="74" fillId="33" borderId="1" xfId="0" applyFont="1" applyFill="1" applyBorder="1" applyAlignment="1">
      <alignment horizontal="center"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7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top" wrapText="1"/>
    </xf>
    <xf numFmtId="0" fontId="54" fillId="20" borderId="11" xfId="25" applyFont="1" applyBorder="1" applyAlignment="1">
      <alignment horizontal="center" vertical="top" wrapText="1"/>
    </xf>
    <xf numFmtId="0" fontId="62" fillId="33" borderId="10" xfId="0" applyFont="1" applyFill="1" applyBorder="1" applyAlignment="1">
      <alignment horizontal="center" vertical="top" wrapText="1"/>
    </xf>
    <xf numFmtId="0" fontId="62" fillId="33" borderId="11" xfId="0" applyFont="1" applyFill="1" applyBorder="1" applyAlignment="1">
      <alignment horizontal="center" vertical="top" wrapText="1"/>
    </xf>
    <xf numFmtId="0" fontId="54" fillId="20" borderId="28" xfId="25" applyFont="1" applyBorder="1" applyAlignment="1">
      <alignment horizontal="center" vertical="top" wrapText="1"/>
    </xf>
    <xf numFmtId="0" fontId="74" fillId="33" borderId="28" xfId="0" applyFont="1" applyFill="1" applyBorder="1" applyAlignment="1">
      <alignment horizontal="center" vertical="top" wrapText="1"/>
    </xf>
    <xf numFmtId="0" fontId="62" fillId="33" borderId="28" xfId="0" applyFont="1" applyFill="1" applyBorder="1" applyAlignment="1">
      <alignment horizontal="center"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B9E8FF"/>
      <color rgb="FFCCECFF"/>
      <color rgb="FF000000"/>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ST0054%20TC01?C8CE1596" TargetMode="External"/><Relationship Id="rId1" Type="http://schemas.openxmlformats.org/officeDocument/2006/relationships/externalLinkPath" Target="file:///\\C8CE1596\SITFTS-ST0054%20TC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ST0054 TC01"/>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71" t="s">
        <v>1</v>
      </c>
      <c r="C3" s="171"/>
      <c r="D3" s="171"/>
      <c r="E3" s="171"/>
      <c r="F3" s="171"/>
      <c r="G3" s="171"/>
      <c r="H3" s="171"/>
      <c r="I3" s="171"/>
    </row>
    <row r="4" spans="2:17" ht="13.7" customHeight="1">
      <c r="B4" s="173" t="s">
        <v>2</v>
      </c>
      <c r="C4" s="173"/>
      <c r="D4" s="173"/>
      <c r="E4" s="173"/>
      <c r="F4" s="173"/>
      <c r="G4" s="173"/>
      <c r="H4" s="173"/>
      <c r="I4" s="173"/>
      <c r="J4" s="173"/>
      <c r="K4" s="173"/>
      <c r="L4" s="173"/>
      <c r="M4" s="173"/>
      <c r="N4" s="173"/>
      <c r="O4" s="45"/>
      <c r="P4" s="45"/>
      <c r="Q4" s="45"/>
    </row>
    <row r="5" spans="2:17">
      <c r="B5" s="173"/>
      <c r="C5" s="173"/>
      <c r="D5" s="173"/>
      <c r="E5" s="173"/>
      <c r="F5" s="173"/>
      <c r="G5" s="173"/>
      <c r="H5" s="173"/>
      <c r="I5" s="173"/>
      <c r="J5" s="173"/>
      <c r="K5" s="173"/>
      <c r="L5" s="173"/>
      <c r="M5" s="173"/>
      <c r="N5" s="173"/>
      <c r="O5" s="45"/>
      <c r="P5" s="45"/>
      <c r="Q5" s="45"/>
    </row>
    <row r="6" spans="2:17">
      <c r="B6" s="173"/>
      <c r="C6" s="173"/>
      <c r="D6" s="173"/>
      <c r="E6" s="173"/>
      <c r="F6" s="173"/>
      <c r="G6" s="173"/>
      <c r="H6" s="173"/>
      <c r="I6" s="173"/>
      <c r="J6" s="173"/>
      <c r="K6" s="173"/>
      <c r="L6" s="173"/>
      <c r="M6" s="173"/>
      <c r="N6" s="173"/>
      <c r="O6" s="45"/>
      <c r="P6" s="45"/>
      <c r="Q6" s="45"/>
    </row>
    <row r="7" spans="2:17">
      <c r="B7" s="173"/>
      <c r="C7" s="173"/>
      <c r="D7" s="173"/>
      <c r="E7" s="173"/>
      <c r="F7" s="173"/>
      <c r="G7" s="173"/>
      <c r="H7" s="173"/>
      <c r="I7" s="173"/>
      <c r="J7" s="173"/>
      <c r="K7" s="173"/>
      <c r="L7" s="173"/>
      <c r="M7" s="173"/>
      <c r="N7" s="173"/>
      <c r="O7" s="45"/>
      <c r="P7" s="45"/>
      <c r="Q7" s="45"/>
    </row>
    <row r="8" spans="2:17">
      <c r="B8" s="173"/>
      <c r="C8" s="173"/>
      <c r="D8" s="173"/>
      <c r="E8" s="173"/>
      <c r="F8" s="173"/>
      <c r="G8" s="173"/>
      <c r="H8" s="173"/>
      <c r="I8" s="173"/>
      <c r="J8" s="173"/>
      <c r="K8" s="173"/>
      <c r="L8" s="173"/>
      <c r="M8" s="173"/>
      <c r="N8" s="173"/>
      <c r="O8" s="45"/>
      <c r="P8" s="45"/>
      <c r="Q8" s="45"/>
    </row>
    <row r="9" spans="2:17">
      <c r="B9" s="173"/>
      <c r="C9" s="173"/>
      <c r="D9" s="173"/>
      <c r="E9" s="173"/>
      <c r="F9" s="173"/>
      <c r="G9" s="173"/>
      <c r="H9" s="173"/>
      <c r="I9" s="173"/>
      <c r="J9" s="173"/>
      <c r="K9" s="173"/>
      <c r="L9" s="173"/>
      <c r="M9" s="173"/>
      <c r="N9" s="173"/>
      <c r="O9" s="45"/>
      <c r="P9" s="45"/>
      <c r="Q9" s="45"/>
    </row>
    <row r="10" spans="2:17">
      <c r="B10" s="173"/>
      <c r="C10" s="173"/>
      <c r="D10" s="173"/>
      <c r="E10" s="173"/>
      <c r="F10" s="173"/>
      <c r="G10" s="173"/>
      <c r="H10" s="173"/>
      <c r="I10" s="173"/>
      <c r="J10" s="173"/>
      <c r="K10" s="173"/>
      <c r="L10" s="173"/>
      <c r="M10" s="173"/>
      <c r="N10" s="173"/>
      <c r="O10" s="45"/>
      <c r="P10" s="45"/>
      <c r="Q10" s="45"/>
    </row>
    <row r="11" spans="2:17">
      <c r="B11" s="173"/>
      <c r="C11" s="173"/>
      <c r="D11" s="173"/>
      <c r="E11" s="173"/>
      <c r="F11" s="173"/>
      <c r="G11" s="173"/>
      <c r="H11" s="173"/>
      <c r="I11" s="173"/>
      <c r="J11" s="173"/>
      <c r="K11" s="173"/>
      <c r="L11" s="173"/>
      <c r="M11" s="173"/>
      <c r="N11" s="17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5"/>
      <c r="C27" s="45"/>
      <c r="D27" s="45"/>
      <c r="E27" s="45"/>
      <c r="F27" s="45"/>
    </row>
    <row r="28" spans="2:17">
      <c r="B28" s="45"/>
      <c r="C28" s="45"/>
      <c r="D28" s="45"/>
      <c r="E28" s="45"/>
      <c r="F28" s="45"/>
    </row>
    <row r="29" spans="2:17">
      <c r="B29" s="48"/>
    </row>
    <row r="30" spans="2:17" ht="15.6">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48"/>
    </row>
    <row r="41" spans="2:14" ht="15.6">
      <c r="B41" s="171" t="s">
        <v>17</v>
      </c>
      <c r="C41" s="171"/>
      <c r="D41" s="171"/>
      <c r="E41" s="171"/>
      <c r="F41" s="171"/>
      <c r="G41" s="171"/>
      <c r="H41" s="171"/>
      <c r="I41" s="17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71" t="s">
        <v>18</v>
      </c>
      <c r="C52" s="171"/>
      <c r="D52" s="171"/>
      <c r="E52" s="171"/>
      <c r="F52" s="171"/>
      <c r="G52" s="171"/>
      <c r="H52" s="171"/>
      <c r="I52" s="17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4"/>
      <c r="B10" s="174"/>
      <c r="C10" s="174"/>
      <c r="D10" s="174"/>
      <c r="E10" s="174"/>
      <c r="F10" s="174"/>
      <c r="G10" s="174"/>
      <c r="H10" s="174"/>
      <c r="I10" s="174"/>
      <c r="J10" s="174"/>
      <c r="K10" s="174"/>
      <c r="L10" s="174"/>
      <c r="M10" s="174"/>
    </row>
    <row r="13" spans="1:15" ht="28.5">
      <c r="A13" s="176" t="s">
        <v>19</v>
      </c>
      <c r="B13" s="176"/>
      <c r="C13" s="176"/>
      <c r="D13" s="176"/>
      <c r="E13" s="176"/>
      <c r="F13" s="176"/>
      <c r="G13" s="176"/>
      <c r="H13" s="176"/>
      <c r="I13" s="176"/>
      <c r="J13" s="176"/>
      <c r="K13" s="176"/>
      <c r="L13" s="176"/>
      <c r="M13" s="176"/>
      <c r="N13" s="176"/>
      <c r="O13" s="176"/>
    </row>
    <row r="14" spans="1:15" ht="23.45">
      <c r="A14" s="177" t="s">
        <v>20</v>
      </c>
      <c r="B14" s="177"/>
      <c r="C14" s="177"/>
      <c r="D14" s="177"/>
      <c r="E14" s="177"/>
      <c r="F14" s="177"/>
      <c r="G14" s="177"/>
      <c r="H14" s="177"/>
      <c r="I14" s="177"/>
      <c r="J14" s="177"/>
      <c r="K14" s="177"/>
      <c r="L14" s="177"/>
      <c r="M14" s="177"/>
      <c r="N14" s="177"/>
      <c r="O14" s="177"/>
    </row>
    <row r="18" spans="1:15" ht="23.45">
      <c r="A18" s="178" t="s">
        <v>21</v>
      </c>
      <c r="B18" s="178"/>
      <c r="C18" s="178"/>
      <c r="D18" s="178"/>
      <c r="E18" s="178"/>
      <c r="F18" s="178"/>
      <c r="G18" s="178"/>
      <c r="H18" s="178"/>
      <c r="I18" s="178"/>
      <c r="J18" s="178"/>
      <c r="K18" s="178"/>
      <c r="L18" s="178"/>
      <c r="M18" s="178"/>
      <c r="N18" s="178"/>
      <c r="O18" s="178"/>
    </row>
    <row r="20" spans="1:15" ht="23.45">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7.45">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79" t="s">
        <v>24</v>
      </c>
      <c r="B5" s="179"/>
      <c r="C5" s="179"/>
      <c r="D5" s="179"/>
    </row>
    <row r="6" spans="1:4">
      <c r="A6" s="27"/>
      <c r="B6" s="27"/>
      <c r="C6" s="27"/>
      <c r="D6" s="27"/>
    </row>
    <row r="7" spans="1:4" ht="15.6">
      <c r="A7" s="28" t="s">
        <v>25</v>
      </c>
      <c r="B7" s="27"/>
      <c r="C7" s="27"/>
      <c r="D7" s="27"/>
    </row>
    <row r="8" spans="1:4">
      <c r="A8" s="4" t="s">
        <v>26</v>
      </c>
      <c r="B8" s="180" t="s">
        <v>27</v>
      </c>
      <c r="C8" s="180"/>
      <c r="D8" s="27"/>
    </row>
    <row r="9" spans="1:4">
      <c r="A9" s="29"/>
      <c r="B9" s="181"/>
      <c r="C9" s="181"/>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89" t="s">
        <v>373</v>
      </c>
      <c r="D37" s="189"/>
      <c r="E37" s="189"/>
      <c r="F37" s="189"/>
      <c r="G37" s="189"/>
      <c r="H37" s="189"/>
      <c r="I37" s="189"/>
    </row>
    <row r="38" spans="2:9">
      <c r="B38" s="41" t="s">
        <v>374</v>
      </c>
      <c r="C38" s="185" t="s">
        <v>375</v>
      </c>
      <c r="D38" s="185"/>
      <c r="E38" s="185"/>
      <c r="F38" s="185"/>
      <c r="G38" s="185"/>
      <c r="H38" s="185"/>
      <c r="I38" s="185"/>
    </row>
    <row r="39" spans="2:9">
      <c r="B39" s="42" t="s">
        <v>254</v>
      </c>
      <c r="C39" s="184" t="s">
        <v>376</v>
      </c>
      <c r="D39" s="184"/>
      <c r="E39" s="184"/>
      <c r="F39" s="184"/>
      <c r="G39" s="184"/>
      <c r="H39" s="184"/>
      <c r="I39" s="184"/>
    </row>
    <row r="40" spans="2:9">
      <c r="B40" s="42" t="s">
        <v>377</v>
      </c>
      <c r="C40" s="184" t="s">
        <v>378</v>
      </c>
      <c r="D40" s="184"/>
      <c r="E40" s="184"/>
      <c r="F40" s="184"/>
      <c r="G40" s="184"/>
      <c r="H40" s="184"/>
      <c r="I40" s="184"/>
    </row>
    <row r="41" spans="2:9">
      <c r="B41" s="41" t="s">
        <v>379</v>
      </c>
      <c r="C41" s="184" t="s">
        <v>380</v>
      </c>
      <c r="D41" s="184"/>
      <c r="E41" s="184"/>
      <c r="F41" s="184"/>
      <c r="G41" s="184"/>
      <c r="H41" s="184"/>
      <c r="I41" s="184"/>
    </row>
    <row r="42" spans="2:9" ht="38.25" customHeight="1">
      <c r="B42" s="43" t="s">
        <v>381</v>
      </c>
      <c r="C42" s="184" t="s">
        <v>382</v>
      </c>
      <c r="D42" s="184"/>
      <c r="E42" s="184"/>
      <c r="F42" s="184"/>
      <c r="G42" s="184"/>
      <c r="H42" s="184"/>
      <c r="I42" s="184"/>
    </row>
    <row r="43" spans="2:9">
      <c r="B43" s="43" t="s">
        <v>379</v>
      </c>
      <c r="C43" s="184" t="s">
        <v>383</v>
      </c>
      <c r="D43" s="184"/>
      <c r="E43" s="184"/>
      <c r="F43" s="184"/>
      <c r="G43" s="184"/>
      <c r="H43" s="184"/>
      <c r="I43" s="184"/>
    </row>
    <row r="44" spans="2:9">
      <c r="B44" s="43" t="s">
        <v>384</v>
      </c>
      <c r="C44" s="186" t="s">
        <v>385</v>
      </c>
      <c r="D44" s="184"/>
      <c r="E44" s="184"/>
      <c r="F44" s="184"/>
      <c r="G44" s="184"/>
      <c r="H44" s="184"/>
      <c r="I44" s="184"/>
    </row>
    <row r="45" spans="2:9">
      <c r="B45" s="43" t="s">
        <v>253</v>
      </c>
      <c r="C45" s="186" t="s">
        <v>386</v>
      </c>
      <c r="D45" s="184"/>
      <c r="E45" s="184"/>
      <c r="F45" s="184"/>
      <c r="G45" s="184"/>
      <c r="H45" s="184"/>
      <c r="I45" s="184"/>
    </row>
    <row r="46" spans="2:9">
      <c r="B46" s="43" t="s">
        <v>387</v>
      </c>
      <c r="C46" s="186" t="s">
        <v>388</v>
      </c>
      <c r="D46" s="184"/>
      <c r="E46" s="184"/>
      <c r="F46" s="184"/>
      <c r="G46" s="184"/>
      <c r="H46" s="184"/>
      <c r="I46" s="184"/>
    </row>
    <row r="47" spans="2:9" ht="29.25" customHeight="1">
      <c r="B47" s="43" t="s">
        <v>389</v>
      </c>
      <c r="C47" s="187" t="s">
        <v>390</v>
      </c>
      <c r="D47" s="188"/>
      <c r="E47" s="188"/>
      <c r="F47" s="188"/>
      <c r="G47" s="188"/>
      <c r="H47" s="188"/>
      <c r="I47" s="186"/>
    </row>
    <row r="48" spans="2:9">
      <c r="B48" s="43" t="s">
        <v>391</v>
      </c>
      <c r="C48" s="184" t="s">
        <v>392</v>
      </c>
      <c r="D48" s="184"/>
      <c r="E48" s="184"/>
      <c r="F48" s="184"/>
      <c r="G48" s="184"/>
      <c r="H48" s="184"/>
      <c r="I48" s="184"/>
    </row>
    <row r="49" spans="2:9">
      <c r="B49" s="43" t="s">
        <v>8</v>
      </c>
      <c r="C49" s="184" t="s">
        <v>393</v>
      </c>
      <c r="D49" s="184"/>
      <c r="E49" s="184"/>
      <c r="F49" s="184"/>
      <c r="G49" s="184"/>
      <c r="H49" s="184"/>
      <c r="I49" s="184"/>
    </row>
    <row r="50" spans="2:9">
      <c r="B50" s="43" t="s">
        <v>394</v>
      </c>
      <c r="C50" s="184" t="s">
        <v>395</v>
      </c>
      <c r="D50" s="184"/>
      <c r="E50" s="184"/>
      <c r="F50" s="184"/>
      <c r="G50" s="184"/>
      <c r="H50" s="184"/>
      <c r="I50" s="184"/>
    </row>
    <row r="51" spans="2:9">
      <c r="B51" s="43" t="s">
        <v>396</v>
      </c>
      <c r="C51" s="184" t="s">
        <v>397</v>
      </c>
      <c r="D51" s="184"/>
      <c r="E51" s="184"/>
      <c r="F51" s="184"/>
      <c r="G51" s="184"/>
      <c r="H51" s="184"/>
      <c r="I51" s="184"/>
    </row>
    <row r="52" spans="2:9">
      <c r="B52" s="43" t="s">
        <v>398</v>
      </c>
      <c r="C52" s="184" t="s">
        <v>399</v>
      </c>
      <c r="D52" s="184"/>
      <c r="E52" s="184"/>
      <c r="F52" s="184"/>
      <c r="G52" s="184"/>
      <c r="H52" s="184"/>
      <c r="I52" s="184"/>
    </row>
    <row r="53" spans="2:9">
      <c r="B53" s="43" t="s">
        <v>400</v>
      </c>
      <c r="C53" s="184" t="s">
        <v>401</v>
      </c>
      <c r="D53" s="184"/>
      <c r="E53" s="184"/>
      <c r="F53" s="184"/>
      <c r="G53" s="184"/>
      <c r="H53" s="184"/>
      <c r="I53" s="184"/>
    </row>
    <row r="54" spans="2:9" ht="24.75" customHeight="1">
      <c r="B54" s="43" t="s">
        <v>402</v>
      </c>
      <c r="C54" s="184" t="s">
        <v>403</v>
      </c>
      <c r="D54" s="184"/>
      <c r="E54" s="184"/>
      <c r="F54" s="184"/>
      <c r="G54" s="184"/>
      <c r="H54" s="184"/>
      <c r="I54" s="184"/>
    </row>
    <row r="55" spans="2:9" ht="25.5" customHeight="1">
      <c r="B55" s="43" t="s">
        <v>404</v>
      </c>
      <c r="C55" s="184" t="s">
        <v>405</v>
      </c>
      <c r="D55" s="184"/>
      <c r="E55" s="184"/>
      <c r="F55" s="184"/>
      <c r="G55" s="184"/>
      <c r="H55" s="184"/>
      <c r="I55" s="184"/>
    </row>
    <row r="56" spans="2:9" ht="27" customHeight="1">
      <c r="B56" s="43" t="s">
        <v>406</v>
      </c>
      <c r="C56" s="184" t="s">
        <v>407</v>
      </c>
      <c r="D56" s="184"/>
      <c r="E56" s="184"/>
      <c r="F56" s="184"/>
      <c r="G56" s="184"/>
      <c r="H56" s="184"/>
      <c r="I56" s="184"/>
    </row>
    <row r="57" spans="2:9" ht="27" customHeight="1">
      <c r="B57" s="43" t="s">
        <v>408</v>
      </c>
      <c r="C57" s="184" t="s">
        <v>409</v>
      </c>
      <c r="D57" s="184"/>
      <c r="E57" s="184"/>
      <c r="F57" s="184"/>
      <c r="G57" s="184"/>
      <c r="H57" s="184"/>
      <c r="I57" s="184"/>
    </row>
    <row r="58" spans="2:9">
      <c r="B58" s="43" t="s">
        <v>410</v>
      </c>
      <c r="C58" s="184" t="s">
        <v>411</v>
      </c>
      <c r="D58" s="184"/>
      <c r="E58" s="184"/>
      <c r="F58" s="184"/>
      <c r="G58" s="184"/>
      <c r="H58" s="184"/>
      <c r="I58" s="184"/>
    </row>
    <row r="59" spans="2:9">
      <c r="B59" s="43" t="s">
        <v>412</v>
      </c>
      <c r="C59" s="184" t="s">
        <v>413</v>
      </c>
      <c r="D59" s="184"/>
      <c r="E59" s="184"/>
      <c r="F59" s="184"/>
      <c r="G59" s="184"/>
      <c r="H59" s="184"/>
      <c r="I59" s="184"/>
    </row>
    <row r="60" spans="2:9" ht="27.75" customHeight="1">
      <c r="B60" s="43" t="s">
        <v>414</v>
      </c>
      <c r="C60" s="184" t="s">
        <v>415</v>
      </c>
      <c r="D60" s="184"/>
      <c r="E60" s="184"/>
      <c r="F60" s="184"/>
      <c r="G60" s="184"/>
      <c r="H60" s="184"/>
      <c r="I60" s="184"/>
    </row>
    <row r="61" spans="2:9">
      <c r="B61" s="43" t="s">
        <v>416</v>
      </c>
      <c r="C61" s="184" t="s">
        <v>417</v>
      </c>
      <c r="D61" s="184"/>
      <c r="E61" s="184"/>
      <c r="F61" s="184"/>
      <c r="G61" s="184"/>
      <c r="H61" s="184"/>
      <c r="I61" s="184"/>
    </row>
    <row r="62" spans="2:9" ht="25.5" hidden="1" customHeight="1">
      <c r="B62" s="43" t="s">
        <v>418</v>
      </c>
      <c r="C62" s="187" t="s">
        <v>419</v>
      </c>
      <c r="D62" s="188"/>
      <c r="E62" s="188"/>
      <c r="F62" s="188"/>
      <c r="G62" s="188"/>
      <c r="H62" s="188"/>
      <c r="I62" s="186"/>
    </row>
    <row r="63" spans="2:9" ht="41.25" customHeight="1">
      <c r="B63" s="43" t="s">
        <v>420</v>
      </c>
      <c r="C63" s="184" t="s">
        <v>421</v>
      </c>
      <c r="D63" s="184"/>
      <c r="E63" s="184"/>
      <c r="F63" s="184"/>
      <c r="G63" s="184"/>
      <c r="H63" s="184"/>
      <c r="I63" s="184"/>
    </row>
    <row r="64" spans="2:9" ht="25.5" customHeight="1">
      <c r="B64" s="43" t="s">
        <v>422</v>
      </c>
      <c r="C64" s="184" t="s">
        <v>423</v>
      </c>
      <c r="D64" s="184"/>
      <c r="E64" s="184"/>
      <c r="F64" s="184"/>
      <c r="G64" s="184"/>
      <c r="H64" s="184"/>
      <c r="I64" s="184"/>
    </row>
    <row r="65" spans="2:9">
      <c r="B65" s="44" t="s">
        <v>424</v>
      </c>
      <c r="C65" s="184"/>
      <c r="D65" s="184"/>
      <c r="E65" s="184"/>
      <c r="F65" s="184"/>
      <c r="G65" s="184"/>
      <c r="H65" s="184"/>
      <c r="I65" s="184"/>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89" t="s">
        <v>373</v>
      </c>
      <c r="D79" s="189"/>
      <c r="E79" s="189"/>
      <c r="F79" s="189"/>
      <c r="G79" s="189"/>
      <c r="H79" s="189"/>
      <c r="I79" s="189"/>
    </row>
    <row r="80" spans="2:9">
      <c r="B80" s="43" t="s">
        <v>431</v>
      </c>
      <c r="C80" s="185" t="s">
        <v>432</v>
      </c>
      <c r="D80" s="185"/>
      <c r="E80" s="185"/>
      <c r="F80" s="185"/>
      <c r="G80" s="185"/>
      <c r="H80" s="185"/>
      <c r="I80" s="185"/>
    </row>
    <row r="81" spans="2:9" ht="12.75" customHeight="1">
      <c r="B81" s="43" t="s">
        <v>254</v>
      </c>
      <c r="C81" s="185" t="s">
        <v>433</v>
      </c>
      <c r="D81" s="185"/>
      <c r="E81" s="185"/>
      <c r="F81" s="185"/>
      <c r="G81" s="185"/>
      <c r="H81" s="185"/>
      <c r="I81" s="185"/>
    </row>
    <row r="82" spans="2:9" ht="30" customHeight="1">
      <c r="B82" s="43" t="s">
        <v>434</v>
      </c>
      <c r="C82" s="185" t="s">
        <v>435</v>
      </c>
      <c r="D82" s="185"/>
      <c r="E82" s="185"/>
      <c r="F82" s="185"/>
      <c r="G82" s="185"/>
      <c r="H82" s="185"/>
      <c r="I82" s="185"/>
    </row>
    <row r="83" spans="2:9" ht="30" customHeight="1">
      <c r="B83" s="43" t="s">
        <v>436</v>
      </c>
      <c r="C83" s="185" t="s">
        <v>437</v>
      </c>
      <c r="D83" s="185"/>
      <c r="E83" s="185"/>
      <c r="F83" s="185"/>
      <c r="G83" s="185"/>
      <c r="H83" s="185"/>
      <c r="I83" s="185"/>
    </row>
    <row r="84" spans="2:9">
      <c r="B84" s="43" t="s">
        <v>379</v>
      </c>
      <c r="C84" s="185" t="s">
        <v>438</v>
      </c>
      <c r="D84" s="185"/>
      <c r="E84" s="185"/>
      <c r="F84" s="185"/>
      <c r="G84" s="185"/>
      <c r="H84" s="185"/>
      <c r="I84" s="185"/>
    </row>
    <row r="85" spans="2:9" ht="30" customHeight="1">
      <c r="B85" s="43" t="s">
        <v>439</v>
      </c>
      <c r="C85" s="185" t="s">
        <v>440</v>
      </c>
      <c r="D85" s="185"/>
      <c r="E85" s="185"/>
      <c r="F85" s="185"/>
      <c r="G85" s="185"/>
      <c r="H85" s="185"/>
      <c r="I85" s="185"/>
    </row>
    <row r="86" spans="2:9">
      <c r="B86" s="43" t="s">
        <v>253</v>
      </c>
      <c r="C86" s="186" t="s">
        <v>386</v>
      </c>
      <c r="D86" s="184"/>
      <c r="E86" s="184"/>
      <c r="F86" s="184"/>
      <c r="G86" s="184"/>
      <c r="H86" s="184"/>
      <c r="I86" s="184"/>
    </row>
    <row r="87" spans="2:9" ht="26.25" customHeight="1">
      <c r="B87" s="43" t="s">
        <v>441</v>
      </c>
      <c r="C87" s="185" t="s">
        <v>442</v>
      </c>
      <c r="D87" s="185"/>
      <c r="E87" s="185"/>
      <c r="F87" s="185"/>
      <c r="G87" s="185"/>
      <c r="H87" s="185"/>
      <c r="I87" s="185"/>
    </row>
    <row r="88" spans="2:9" ht="26.25" customHeight="1">
      <c r="B88" s="43" t="s">
        <v>443</v>
      </c>
      <c r="C88" s="185" t="s">
        <v>444</v>
      </c>
      <c r="D88" s="185"/>
      <c r="E88" s="185"/>
      <c r="F88" s="185"/>
      <c r="G88" s="185"/>
      <c r="H88" s="185"/>
      <c r="I88" s="185"/>
    </row>
    <row r="89" spans="2:9" ht="27.75" customHeight="1">
      <c r="B89" s="43" t="s">
        <v>445</v>
      </c>
      <c r="C89" s="185" t="s">
        <v>446</v>
      </c>
      <c r="D89" s="185"/>
      <c r="E89" s="185"/>
      <c r="F89" s="185"/>
      <c r="G89" s="185"/>
      <c r="H89" s="185"/>
      <c r="I89" s="185"/>
    </row>
    <row r="90" spans="2:9" ht="54.75" customHeight="1">
      <c r="B90" s="43" t="s">
        <v>447</v>
      </c>
      <c r="C90" s="185" t="s">
        <v>448</v>
      </c>
      <c r="D90" s="185"/>
      <c r="E90" s="185"/>
      <c r="F90" s="185"/>
      <c r="G90" s="185"/>
      <c r="H90" s="185"/>
      <c r="I90" s="185"/>
    </row>
    <row r="91" spans="2:9" ht="33" customHeight="1">
      <c r="B91" s="43" t="s">
        <v>449</v>
      </c>
      <c r="C91" s="185" t="s">
        <v>450</v>
      </c>
      <c r="D91" s="185"/>
      <c r="E91" s="185"/>
      <c r="F91" s="185"/>
      <c r="G91" s="185"/>
      <c r="H91" s="185"/>
      <c r="I91" s="185"/>
    </row>
    <row r="92" spans="2:9">
      <c r="B92" s="43" t="s">
        <v>451</v>
      </c>
      <c r="C92" s="185" t="s">
        <v>452</v>
      </c>
      <c r="D92" s="185"/>
      <c r="E92" s="185"/>
      <c r="F92" s="185"/>
      <c r="G92" s="185"/>
      <c r="H92" s="185"/>
      <c r="I92" s="185"/>
    </row>
    <row r="93" spans="2:9" ht="30.75" customHeight="1">
      <c r="B93" s="43" t="s">
        <v>255</v>
      </c>
      <c r="C93" s="185" t="s">
        <v>453</v>
      </c>
      <c r="D93" s="185"/>
      <c r="E93" s="185"/>
      <c r="F93" s="185"/>
      <c r="G93" s="185"/>
      <c r="H93" s="185"/>
      <c r="I93" s="185"/>
    </row>
    <row r="94" spans="2:9" ht="30.75" customHeight="1">
      <c r="B94" s="43" t="s">
        <v>454</v>
      </c>
      <c r="C94" s="185" t="s">
        <v>455</v>
      </c>
      <c r="D94" s="185"/>
      <c r="E94" s="185"/>
      <c r="F94" s="185"/>
      <c r="G94" s="185"/>
      <c r="H94" s="185"/>
      <c r="I94" s="185"/>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91" t="s">
        <v>373</v>
      </c>
      <c r="D107" s="191"/>
      <c r="E107" s="191"/>
      <c r="F107" s="191"/>
      <c r="G107" s="191"/>
      <c r="H107" s="191"/>
      <c r="I107" s="191"/>
    </row>
    <row r="108" spans="2:11" ht="30.75" customHeight="1">
      <c r="B108" s="38" t="s">
        <v>461</v>
      </c>
      <c r="C108" s="190" t="s">
        <v>462</v>
      </c>
      <c r="D108" s="190"/>
      <c r="E108" s="190"/>
      <c r="F108" s="190"/>
      <c r="G108" s="190"/>
      <c r="H108" s="190"/>
      <c r="I108" s="190"/>
    </row>
    <row r="109" spans="2:11" ht="21.75" customHeight="1">
      <c r="B109" s="38" t="s">
        <v>463</v>
      </c>
      <c r="C109" s="190" t="s">
        <v>464</v>
      </c>
      <c r="D109" s="190"/>
      <c r="E109" s="190"/>
      <c r="F109" s="190"/>
      <c r="G109" s="190"/>
      <c r="H109" s="190"/>
      <c r="I109" s="190"/>
    </row>
    <row r="110" spans="2:11" ht="21" customHeight="1">
      <c r="B110" s="38" t="s">
        <v>465</v>
      </c>
      <c r="C110" s="190" t="s">
        <v>466</v>
      </c>
      <c r="D110" s="190"/>
      <c r="E110" s="190"/>
      <c r="F110" s="190"/>
      <c r="G110" s="190"/>
      <c r="H110" s="190"/>
      <c r="I110" s="190"/>
    </row>
    <row r="111" spans="2:11" ht="26.25" customHeight="1">
      <c r="B111" s="38" t="s">
        <v>467</v>
      </c>
      <c r="C111" s="190" t="s">
        <v>468</v>
      </c>
      <c r="D111" s="190"/>
      <c r="E111" s="190"/>
      <c r="F111" s="190"/>
      <c r="G111" s="190"/>
      <c r="H111" s="190"/>
      <c r="I111" s="190"/>
    </row>
    <row r="112" spans="2:11" ht="21" customHeight="1">
      <c r="B112" s="38" t="s">
        <v>469</v>
      </c>
      <c r="C112" s="190" t="s">
        <v>470</v>
      </c>
      <c r="D112" s="190"/>
      <c r="E112" s="190"/>
      <c r="F112" s="190"/>
      <c r="G112" s="190"/>
      <c r="H112" s="190"/>
      <c r="I112" s="190"/>
    </row>
    <row r="113" spans="2:11" ht="21.75" customHeight="1">
      <c r="B113" s="38" t="s">
        <v>471</v>
      </c>
      <c r="C113" s="190" t="s">
        <v>472</v>
      </c>
      <c r="D113" s="190"/>
      <c r="E113" s="190"/>
      <c r="F113" s="190"/>
      <c r="G113" s="190"/>
      <c r="H113" s="190"/>
      <c r="I113" s="190"/>
    </row>
    <row r="114" spans="2:11" ht="33" customHeight="1">
      <c r="B114" s="38" t="s">
        <v>473</v>
      </c>
      <c r="C114" s="190" t="s">
        <v>474</v>
      </c>
      <c r="D114" s="190"/>
      <c r="E114" s="190"/>
      <c r="F114" s="190"/>
      <c r="G114" s="190"/>
      <c r="H114" s="190"/>
      <c r="I114" s="190"/>
    </row>
    <row r="122" spans="2:11">
      <c r="B122" t="s">
        <v>475</v>
      </c>
      <c r="K122" t="s">
        <v>460</v>
      </c>
    </row>
    <row r="123" spans="2:11">
      <c r="B123" s="8" t="s">
        <v>372</v>
      </c>
      <c r="C123" s="191" t="s">
        <v>373</v>
      </c>
      <c r="D123" s="191"/>
      <c r="E123" s="191"/>
      <c r="F123" s="191"/>
      <c r="G123" s="191"/>
      <c r="H123" s="191"/>
      <c r="I123" s="191"/>
    </row>
    <row r="124" spans="2:11">
      <c r="B124" s="38" t="s">
        <v>471</v>
      </c>
      <c r="C124" s="190" t="s">
        <v>476</v>
      </c>
      <c r="D124" s="190"/>
      <c r="E124" s="190"/>
      <c r="F124" s="190"/>
      <c r="G124" s="190"/>
      <c r="H124" s="190"/>
      <c r="I124" s="190"/>
    </row>
    <row r="125" spans="2:11">
      <c r="B125" s="38" t="s">
        <v>477</v>
      </c>
      <c r="C125" s="190" t="s">
        <v>478</v>
      </c>
      <c r="D125" s="190"/>
      <c r="E125" s="190"/>
      <c r="F125" s="190"/>
      <c r="G125" s="190"/>
      <c r="H125" s="190"/>
      <c r="I125" s="190"/>
    </row>
    <row r="126" spans="2:11" ht="55.5" customHeight="1">
      <c r="B126" s="38" t="s">
        <v>479</v>
      </c>
      <c r="C126" s="190" t="s">
        <v>480</v>
      </c>
      <c r="D126" s="190"/>
      <c r="E126" s="190"/>
      <c r="F126" s="190"/>
      <c r="G126" s="190"/>
      <c r="H126" s="190"/>
      <c r="I126" s="190"/>
    </row>
    <row r="127" spans="2:11">
      <c r="B127" s="38" t="s">
        <v>481</v>
      </c>
      <c r="C127" s="190" t="s">
        <v>482</v>
      </c>
      <c r="D127" s="190"/>
      <c r="E127" s="190"/>
      <c r="F127" s="190"/>
      <c r="G127" s="190"/>
      <c r="H127" s="190"/>
      <c r="I127" s="190"/>
    </row>
    <row r="128" spans="2:11">
      <c r="B128" s="38" t="s">
        <v>483</v>
      </c>
      <c r="C128" s="190" t="s">
        <v>484</v>
      </c>
      <c r="D128" s="190"/>
      <c r="E128" s="190"/>
      <c r="F128" s="190"/>
      <c r="G128" s="190"/>
      <c r="H128" s="190"/>
      <c r="I128" s="190"/>
    </row>
    <row r="129" spans="2:11">
      <c r="B129" s="38" t="s">
        <v>485</v>
      </c>
      <c r="C129" s="190" t="s">
        <v>486</v>
      </c>
      <c r="D129" s="190"/>
      <c r="E129" s="190"/>
      <c r="F129" s="190"/>
      <c r="G129" s="190"/>
      <c r="H129" s="190"/>
      <c r="I129" s="190"/>
    </row>
    <row r="130" spans="2:11">
      <c r="B130" s="38" t="s">
        <v>487</v>
      </c>
      <c r="C130" s="190" t="s">
        <v>488</v>
      </c>
      <c r="D130" s="190"/>
      <c r="E130" s="190"/>
      <c r="F130" s="190"/>
      <c r="G130" s="190"/>
      <c r="H130" s="190"/>
      <c r="I130" s="190"/>
    </row>
    <row r="131" spans="2:11" ht="12.75" customHeight="1">
      <c r="B131" s="38" t="s">
        <v>489</v>
      </c>
      <c r="C131" s="190" t="s">
        <v>490</v>
      </c>
      <c r="D131" s="190"/>
      <c r="E131" s="190"/>
      <c r="F131" s="190"/>
      <c r="G131" s="190"/>
      <c r="H131" s="190"/>
      <c r="I131" s="190"/>
    </row>
    <row r="132" spans="2:11" ht="12.75" customHeight="1">
      <c r="B132" s="38" t="s">
        <v>491</v>
      </c>
      <c r="C132" s="190" t="s">
        <v>492</v>
      </c>
      <c r="D132" s="190"/>
      <c r="E132" s="190"/>
      <c r="F132" s="190"/>
      <c r="G132" s="190"/>
      <c r="H132" s="190"/>
      <c r="I132" s="190"/>
    </row>
    <row r="133" spans="2:11" ht="12.75" customHeight="1">
      <c r="B133" s="38" t="s">
        <v>493</v>
      </c>
      <c r="C133" s="190" t="s">
        <v>494</v>
      </c>
      <c r="D133" s="190"/>
      <c r="E133" s="190"/>
      <c r="F133" s="190"/>
      <c r="G133" s="190"/>
      <c r="H133" s="190"/>
      <c r="I133" s="190"/>
    </row>
    <row r="134" spans="2:11" ht="12.75" customHeight="1">
      <c r="B134" s="38" t="s">
        <v>495</v>
      </c>
      <c r="C134" s="190" t="s">
        <v>496</v>
      </c>
      <c r="D134" s="190"/>
      <c r="E134" s="190"/>
      <c r="F134" s="190"/>
      <c r="G134" s="190"/>
      <c r="H134" s="190"/>
      <c r="I134" s="190"/>
    </row>
    <row r="135" spans="2:11" ht="12.75" customHeight="1">
      <c r="B135" s="38" t="s">
        <v>497</v>
      </c>
      <c r="C135" s="190" t="s">
        <v>498</v>
      </c>
      <c r="D135" s="190"/>
      <c r="E135" s="190"/>
      <c r="F135" s="190"/>
      <c r="G135" s="190"/>
      <c r="H135" s="190"/>
      <c r="I135" s="190"/>
    </row>
    <row r="136" spans="2:11">
      <c r="B136" s="38" t="s">
        <v>391</v>
      </c>
      <c r="C136" s="190" t="s">
        <v>499</v>
      </c>
      <c r="D136" s="190"/>
      <c r="E136" s="190"/>
      <c r="F136" s="190"/>
      <c r="G136" s="190"/>
      <c r="H136" s="190"/>
      <c r="I136" s="190"/>
    </row>
    <row r="141" spans="2:11">
      <c r="B141" t="s">
        <v>500</v>
      </c>
    </row>
    <row r="142" spans="2:11">
      <c r="B142" t="s">
        <v>501</v>
      </c>
      <c r="K142" t="s">
        <v>460</v>
      </c>
    </row>
    <row r="143" spans="2:11">
      <c r="B143" s="8" t="s">
        <v>372</v>
      </c>
      <c r="C143" s="191" t="s">
        <v>373</v>
      </c>
      <c r="D143" s="191"/>
      <c r="E143" s="191"/>
      <c r="F143" s="191"/>
      <c r="G143" s="191"/>
      <c r="H143" s="191"/>
      <c r="I143" s="191"/>
    </row>
    <row r="144" spans="2:11">
      <c r="B144" s="38" t="s">
        <v>502</v>
      </c>
      <c r="C144" s="190" t="s">
        <v>503</v>
      </c>
      <c r="D144" s="190"/>
      <c r="E144" s="190"/>
      <c r="F144" s="190"/>
      <c r="G144" s="190"/>
      <c r="H144" s="190"/>
      <c r="I144" s="190"/>
    </row>
    <row r="145" spans="2:9" ht="33" customHeight="1">
      <c r="B145" s="38" t="s">
        <v>504</v>
      </c>
      <c r="C145" s="190" t="s">
        <v>505</v>
      </c>
      <c r="D145" s="190"/>
      <c r="E145" s="190"/>
      <c r="F145" s="190"/>
      <c r="G145" s="190"/>
      <c r="H145" s="190"/>
      <c r="I145" s="190"/>
    </row>
    <row r="146" spans="2:9" ht="32.25" customHeight="1">
      <c r="B146" s="38" t="s">
        <v>506</v>
      </c>
      <c r="C146" s="190" t="s">
        <v>507</v>
      </c>
      <c r="D146" s="190"/>
      <c r="E146" s="190"/>
      <c r="F146" s="190"/>
      <c r="G146" s="190"/>
      <c r="H146" s="190"/>
      <c r="I146" s="190"/>
    </row>
    <row r="147" spans="2:9" ht="12.75" customHeight="1">
      <c r="B147" s="38" t="s">
        <v>439</v>
      </c>
      <c r="C147" s="190" t="s">
        <v>508</v>
      </c>
      <c r="D147" s="190"/>
      <c r="E147" s="190"/>
      <c r="F147" s="190"/>
      <c r="G147" s="190"/>
      <c r="H147" s="190"/>
      <c r="I147" s="190"/>
    </row>
    <row r="148" spans="2:9">
      <c r="B148" s="38" t="s">
        <v>509</v>
      </c>
      <c r="C148" s="190" t="s">
        <v>510</v>
      </c>
      <c r="D148" s="190"/>
      <c r="E148" s="190"/>
      <c r="F148" s="190"/>
      <c r="G148" s="190"/>
      <c r="H148" s="190"/>
      <c r="I148" s="190"/>
    </row>
    <row r="149" spans="2:9">
      <c r="B149" s="38" t="s">
        <v>254</v>
      </c>
      <c r="C149" s="190" t="s">
        <v>511</v>
      </c>
      <c r="D149" s="190"/>
      <c r="E149" s="190"/>
      <c r="F149" s="190"/>
      <c r="G149" s="190"/>
      <c r="H149" s="190"/>
      <c r="I149" s="190"/>
    </row>
    <row r="150" spans="2:9" ht="12.75" customHeight="1">
      <c r="B150" s="38" t="s">
        <v>431</v>
      </c>
      <c r="C150" s="190" t="s">
        <v>512</v>
      </c>
      <c r="D150" s="190"/>
      <c r="E150" s="190"/>
      <c r="F150" s="190"/>
      <c r="G150" s="190"/>
      <c r="H150" s="190"/>
      <c r="I150" s="190"/>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2"/>
  <sheetViews>
    <sheetView workbookViewId="0">
      <selection activeCell="E5" sqref="E5"/>
    </sheetView>
  </sheetViews>
  <sheetFormatPr defaultRowHeight="12.95"/>
  <cols>
    <col min="1" max="1" width="19.5703125" customWidth="1"/>
    <col min="2" max="2" width="21.42578125" customWidth="1"/>
    <col min="3" max="3" width="21.42578125" style="5" customWidth="1"/>
    <col min="4" max="4" width="77" customWidth="1"/>
  </cols>
  <sheetData>
    <row r="1" spans="1:5">
      <c r="A1" s="149" t="s">
        <v>37</v>
      </c>
      <c r="B1" s="78" t="s">
        <v>532</v>
      </c>
      <c r="C1" s="150" t="s">
        <v>533</v>
      </c>
      <c r="D1" s="78" t="s">
        <v>534</v>
      </c>
    </row>
    <row r="2" spans="1:5" ht="13.5">
      <c r="A2" s="77">
        <v>45474</v>
      </c>
      <c r="B2" s="76" t="s">
        <v>535</v>
      </c>
      <c r="C2" s="151">
        <v>7.1</v>
      </c>
      <c r="D2" s="148" t="s">
        <v>536</v>
      </c>
    </row>
    <row r="3" spans="1:5" s="164" customFormat="1" ht="13.5">
      <c r="A3" s="159">
        <v>45509</v>
      </c>
      <c r="B3" s="160" t="s">
        <v>537</v>
      </c>
      <c r="C3" s="161">
        <v>7.2</v>
      </c>
      <c r="D3" s="162" t="s">
        <v>538</v>
      </c>
      <c r="E3" s="163"/>
    </row>
    <row r="4" spans="1:5" s="168" customFormat="1" ht="13.5">
      <c r="A4" s="166">
        <v>45603</v>
      </c>
      <c r="B4" s="100" t="s">
        <v>535</v>
      </c>
      <c r="C4" s="167">
        <v>7.3</v>
      </c>
      <c r="D4" s="100" t="s">
        <v>539</v>
      </c>
    </row>
    <row r="5" spans="1:5" s="164" customFormat="1" ht="33" customHeight="1">
      <c r="A5" s="169">
        <v>45610</v>
      </c>
      <c r="B5" s="100" t="s">
        <v>535</v>
      </c>
      <c r="C5" s="167">
        <v>7.3</v>
      </c>
      <c r="D5" s="100" t="s">
        <v>540</v>
      </c>
      <c r="E5" s="163"/>
    </row>
    <row r="6" spans="1:5" ht="12.75">
      <c r="A6" s="76"/>
      <c r="B6" s="76"/>
      <c r="C6" s="158"/>
      <c r="D6" s="76"/>
    </row>
    <row r="7" spans="1:5" ht="12.75">
      <c r="A7" s="76"/>
      <c r="B7" s="76"/>
      <c r="C7" s="158"/>
      <c r="D7" s="76"/>
    </row>
    <row r="8" spans="1:5" ht="12.75"/>
    <row r="9" spans="1:5" ht="12.75"/>
    <row r="10" spans="1:5" ht="12.75"/>
    <row r="11" spans="1:5" ht="12.75"/>
    <row r="12" spans="1:5" ht="12.75"/>
    <row r="13" spans="1:5" ht="12.75"/>
    <row r="14" spans="1:5" ht="12.75"/>
    <row r="15" spans="1:5" ht="12.75"/>
    <row r="16" spans="1:5" ht="12.75"/>
    <row r="17" ht="12.75"/>
    <row r="18"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abSelected="1" zoomScale="90" zoomScaleNormal="90" workbookViewId="0">
      <selection activeCell="C21" sqref="C21"/>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202" t="s">
        <v>541</v>
      </c>
      <c r="C1" s="202"/>
      <c r="D1" s="202"/>
      <c r="E1" s="147"/>
      <c r="F1" s="62"/>
      <c r="G1" s="66"/>
      <c r="H1" s="62"/>
      <c r="I1" s="54"/>
      <c r="J1" s="54"/>
      <c r="K1" s="54"/>
      <c r="L1" s="54"/>
      <c r="M1" s="54"/>
      <c r="N1" s="54"/>
    </row>
    <row r="2" spans="1:14" ht="30" customHeight="1">
      <c r="A2" s="53" t="s">
        <v>542</v>
      </c>
      <c r="B2" s="192" t="s">
        <v>543</v>
      </c>
      <c r="C2" s="192"/>
      <c r="D2" s="192"/>
      <c r="E2" s="58"/>
      <c r="F2" s="63"/>
      <c r="G2" s="64"/>
      <c r="H2" s="63"/>
      <c r="I2" s="56"/>
      <c r="J2" s="56"/>
      <c r="K2" s="56"/>
      <c r="L2" s="56"/>
      <c r="M2" s="56"/>
      <c r="N2" s="56"/>
    </row>
    <row r="3" spans="1:14" ht="30" customHeight="1">
      <c r="A3" s="57" t="s">
        <v>544</v>
      </c>
      <c r="B3" s="193" t="s">
        <v>545</v>
      </c>
      <c r="C3" s="194"/>
      <c r="D3" s="195"/>
      <c r="E3" s="58"/>
      <c r="F3" s="63"/>
      <c r="G3" s="64"/>
      <c r="H3" s="63"/>
      <c r="I3" s="56"/>
      <c r="J3" s="56"/>
      <c r="K3" s="56"/>
      <c r="L3" s="56"/>
      <c r="M3" s="56"/>
      <c r="N3" s="56"/>
    </row>
    <row r="4" spans="1:14" ht="105" customHeight="1">
      <c r="A4" s="57" t="s">
        <v>465</v>
      </c>
      <c r="B4" s="203" t="s">
        <v>546</v>
      </c>
      <c r="C4" s="192"/>
      <c r="D4" s="192"/>
      <c r="E4" s="58"/>
      <c r="F4" s="65"/>
      <c r="G4" s="67"/>
      <c r="H4" s="65"/>
      <c r="I4" s="56"/>
      <c r="J4" s="56"/>
      <c r="K4" s="56"/>
      <c r="L4" s="56"/>
      <c r="M4" s="56"/>
      <c r="N4" s="56"/>
    </row>
    <row r="5" spans="1:14" ht="30" customHeight="1">
      <c r="A5" s="53" t="s">
        <v>547</v>
      </c>
      <c r="B5" s="192" t="s">
        <v>545</v>
      </c>
      <c r="C5" s="192"/>
      <c r="D5" s="192"/>
      <c r="E5" s="58"/>
      <c r="F5" s="63"/>
      <c r="G5" s="64"/>
      <c r="H5" s="63"/>
      <c r="I5" s="56"/>
      <c r="J5" s="56"/>
      <c r="K5" s="56"/>
      <c r="L5" s="56"/>
      <c r="M5" s="56"/>
      <c r="N5" s="56"/>
    </row>
    <row r="6" spans="1:14" ht="30" customHeight="1">
      <c r="A6" s="53" t="s">
        <v>548</v>
      </c>
      <c r="B6" s="198" t="s">
        <v>549</v>
      </c>
      <c r="C6" s="199"/>
      <c r="D6" s="200"/>
      <c r="E6" s="63"/>
      <c r="F6" s="63"/>
      <c r="G6" s="64"/>
      <c r="H6" s="63"/>
      <c r="I6" s="56"/>
      <c r="J6" s="56"/>
      <c r="K6" s="56"/>
      <c r="L6" s="56"/>
      <c r="M6" s="56"/>
      <c r="N6" s="56"/>
    </row>
    <row r="7" spans="1:14" ht="30" customHeight="1">
      <c r="A7" s="53" t="s">
        <v>550</v>
      </c>
      <c r="B7" s="193" t="s">
        <v>551</v>
      </c>
      <c r="C7" s="194"/>
      <c r="D7" s="195"/>
      <c r="E7" s="58"/>
      <c r="F7" s="63"/>
      <c r="G7" s="64"/>
      <c r="H7" s="63"/>
      <c r="I7" s="56"/>
      <c r="J7" s="56"/>
      <c r="K7" s="56"/>
      <c r="L7" s="56"/>
      <c r="M7" s="56"/>
      <c r="N7" s="56"/>
    </row>
    <row r="8" spans="1:14" ht="30" customHeight="1">
      <c r="A8" s="53" t="s">
        <v>552</v>
      </c>
      <c r="B8" s="192" t="s">
        <v>535</v>
      </c>
      <c r="C8" s="192"/>
      <c r="D8" s="192"/>
      <c r="E8" s="58"/>
      <c r="F8" s="63"/>
      <c r="G8" s="64"/>
      <c r="H8" s="63"/>
      <c r="I8" s="56"/>
      <c r="J8" s="56"/>
      <c r="K8" s="56"/>
      <c r="L8" s="56"/>
      <c r="M8" s="56"/>
      <c r="N8" s="56"/>
    </row>
    <row r="9" spans="1:14" ht="30" customHeight="1">
      <c r="A9" s="57" t="s">
        <v>252</v>
      </c>
      <c r="B9" s="197" t="s">
        <v>513</v>
      </c>
      <c r="C9" s="197"/>
      <c r="D9" s="197"/>
      <c r="E9" s="63"/>
      <c r="F9" s="63"/>
      <c r="G9" s="64"/>
      <c r="H9" s="63"/>
      <c r="I9" s="56"/>
      <c r="J9" s="56"/>
      <c r="K9" s="56"/>
      <c r="L9" s="56"/>
      <c r="M9" s="56"/>
      <c r="N9" s="56"/>
    </row>
    <row r="10" spans="1:14" ht="30" customHeight="1">
      <c r="A10" s="57" t="s">
        <v>553</v>
      </c>
      <c r="B10" s="198" t="s">
        <v>554</v>
      </c>
      <c r="C10" s="199"/>
      <c r="D10" s="200"/>
      <c r="E10" s="63"/>
      <c r="F10" s="63"/>
      <c r="G10" s="64"/>
      <c r="H10" s="63"/>
      <c r="I10" s="56"/>
      <c r="J10" s="56"/>
      <c r="K10" s="56"/>
      <c r="L10" s="56"/>
      <c r="M10" s="56"/>
      <c r="N10" s="56"/>
    </row>
    <row r="11" spans="1:14" ht="30" customHeight="1">
      <c r="A11" s="57" t="s">
        <v>555</v>
      </c>
      <c r="B11" s="192"/>
      <c r="C11" s="192"/>
      <c r="D11" s="192"/>
      <c r="E11" s="58"/>
      <c r="F11" s="64"/>
      <c r="G11" s="64"/>
      <c r="H11" s="58"/>
      <c r="I11" s="56"/>
      <c r="J11" s="56"/>
      <c r="K11" s="56"/>
      <c r="L11" s="56"/>
      <c r="M11" s="56"/>
      <c r="N11" s="56"/>
    </row>
    <row r="12" spans="1:14" ht="30" customHeight="1">
      <c r="A12" s="57" t="s">
        <v>556</v>
      </c>
      <c r="B12" s="192" t="s">
        <v>557</v>
      </c>
      <c r="C12" s="192"/>
      <c r="D12" s="192"/>
      <c r="E12" s="58"/>
      <c r="F12" s="64"/>
      <c r="G12" s="64"/>
      <c r="H12" s="58"/>
      <c r="I12" s="56"/>
      <c r="J12" s="56"/>
      <c r="K12" s="56"/>
      <c r="L12" s="56"/>
      <c r="M12" s="56"/>
      <c r="N12" s="56"/>
    </row>
    <row r="13" spans="1:14" ht="230.25" customHeight="1">
      <c r="A13" s="53" t="s">
        <v>467</v>
      </c>
      <c r="B13" s="201" t="s">
        <v>558</v>
      </c>
      <c r="C13" s="192"/>
      <c r="D13" s="192"/>
      <c r="E13" s="58"/>
      <c r="F13" s="63"/>
      <c r="G13" s="64"/>
      <c r="H13" s="63"/>
      <c r="I13" s="56"/>
      <c r="J13" s="56"/>
      <c r="K13" s="56"/>
      <c r="L13" s="56"/>
      <c r="M13" s="56"/>
      <c r="N13" s="56"/>
    </row>
    <row r="14" spans="1:14" ht="30" customHeight="1">
      <c r="A14" s="53" t="s">
        <v>559</v>
      </c>
      <c r="B14" s="193" t="s">
        <v>560</v>
      </c>
      <c r="C14" s="194"/>
      <c r="D14" s="195"/>
      <c r="E14" s="58"/>
      <c r="F14" s="63"/>
      <c r="G14" s="64"/>
      <c r="H14" s="63"/>
      <c r="I14" s="56"/>
      <c r="J14" s="56"/>
      <c r="K14" s="56"/>
      <c r="L14" s="56"/>
      <c r="M14" s="56"/>
      <c r="N14" s="56"/>
    </row>
    <row r="15" spans="1:14" ht="84.6" customHeight="1">
      <c r="A15" s="53" t="s">
        <v>561</v>
      </c>
      <c r="B15" s="192" t="s">
        <v>562</v>
      </c>
      <c r="C15" s="192"/>
      <c r="D15" s="192"/>
      <c r="E15" s="58"/>
      <c r="F15" s="63"/>
      <c r="G15" s="64"/>
      <c r="H15" s="63"/>
      <c r="I15" s="58"/>
      <c r="J15" s="58"/>
      <c r="K15" s="56"/>
      <c r="L15" s="56"/>
      <c r="M15" s="56"/>
      <c r="N15" s="56"/>
    </row>
    <row r="16" spans="1:14" ht="30" customHeight="1">
      <c r="A16" s="53" t="s">
        <v>471</v>
      </c>
      <c r="B16" s="192"/>
      <c r="C16" s="192"/>
      <c r="D16" s="192"/>
      <c r="E16" s="58"/>
      <c r="F16" s="63"/>
      <c r="G16" s="64"/>
      <c r="H16" s="63"/>
      <c r="I16" s="56"/>
      <c r="J16" s="56"/>
      <c r="K16" s="56"/>
      <c r="L16" s="56"/>
      <c r="M16" s="56"/>
      <c r="N16" s="56"/>
    </row>
    <row r="17" spans="1:25" ht="30" customHeight="1">
      <c r="A17" s="68" t="s">
        <v>473</v>
      </c>
      <c r="B17" s="193" t="s">
        <v>60</v>
      </c>
      <c r="C17" s="194"/>
      <c r="D17" s="195"/>
      <c r="E17" s="58"/>
      <c r="F17" s="63"/>
      <c r="G17" s="64"/>
      <c r="H17" s="63"/>
      <c r="I17" s="56"/>
      <c r="J17" s="56"/>
      <c r="K17" s="56"/>
      <c r="L17" s="56"/>
      <c r="M17" s="56"/>
      <c r="N17" s="56"/>
    </row>
    <row r="18" spans="1:25" s="59" customFormat="1" ht="30" customHeight="1">
      <c r="A18" s="196" t="s">
        <v>563</v>
      </c>
      <c r="B18" s="196"/>
      <c r="C18" s="196"/>
      <c r="D18" s="196"/>
      <c r="E18" s="196"/>
      <c r="F18" s="196"/>
      <c r="G18" s="64"/>
      <c r="H18" s="64"/>
      <c r="I18" s="64"/>
      <c r="J18" s="64"/>
      <c r="K18" s="64"/>
      <c r="L18" s="63"/>
      <c r="M18" s="63"/>
      <c r="N18" s="63"/>
      <c r="O18" s="63"/>
      <c r="P18" s="63"/>
      <c r="Q18" s="63"/>
      <c r="R18" s="63"/>
      <c r="S18" s="63"/>
      <c r="T18" s="63"/>
      <c r="Y18" s="63"/>
    </row>
    <row r="19" spans="1:25" s="73" customFormat="1" ht="30" customHeight="1">
      <c r="A19" s="69" t="s">
        <v>502</v>
      </c>
      <c r="B19" s="71" t="s">
        <v>434</v>
      </c>
      <c r="C19" s="69" t="s">
        <v>439</v>
      </c>
      <c r="D19" s="69" t="s">
        <v>564</v>
      </c>
      <c r="E19" s="69" t="s">
        <v>565</v>
      </c>
      <c r="F19" s="69" t="s">
        <v>566</v>
      </c>
      <c r="G19" s="69" t="s">
        <v>4</v>
      </c>
      <c r="H19" s="71" t="s">
        <v>567</v>
      </c>
      <c r="I19" s="69" t="s">
        <v>568</v>
      </c>
      <c r="J19" s="56"/>
      <c r="K19" s="56"/>
      <c r="L19" s="56"/>
      <c r="M19" s="56"/>
      <c r="N19" s="72"/>
      <c r="O19" s="72"/>
      <c r="P19" s="72"/>
      <c r="Q19" s="72"/>
      <c r="R19" s="72"/>
      <c r="W19" s="72"/>
    </row>
    <row r="20" spans="1:25" s="75" customFormat="1" ht="118.5" customHeight="1">
      <c r="A20" s="79">
        <v>1</v>
      </c>
      <c r="B20" s="70" t="s">
        <v>569</v>
      </c>
      <c r="C20" s="80" t="s">
        <v>570</v>
      </c>
      <c r="D20" s="170" t="s">
        <v>571</v>
      </c>
      <c r="E20" s="170">
        <v>7.3</v>
      </c>
      <c r="F20" s="81" t="s">
        <v>572</v>
      </c>
      <c r="G20" s="74" t="s">
        <v>573</v>
      </c>
      <c r="H20" s="74" t="s">
        <v>574</v>
      </c>
      <c r="I20" s="74" t="s">
        <v>575</v>
      </c>
      <c r="J20" s="56"/>
      <c r="K20" s="56"/>
      <c r="L20" s="56"/>
      <c r="M20" s="56"/>
      <c r="N20" s="61"/>
      <c r="O20" s="61"/>
      <c r="P20" s="61"/>
      <c r="Q20" s="61"/>
      <c r="R20" s="61"/>
      <c r="W20" s="61"/>
    </row>
    <row r="24" spans="1:25" ht="20.100000000000001" customHeight="1">
      <c r="G24" s="55"/>
      <c r="H24" s="55"/>
      <c r="I24" s="55"/>
      <c r="J24" s="55"/>
      <c r="K24" s="55"/>
    </row>
    <row r="25" spans="1:25" ht="20.100000000000001" customHeight="1">
      <c r="G25" s="55"/>
      <c r="H25" s="55"/>
      <c r="I25" s="55"/>
      <c r="J25" s="55"/>
      <c r="K25" s="55"/>
    </row>
    <row r="26" spans="1:25" ht="20.100000000000001" customHeight="1">
      <c r="G26" s="55"/>
      <c r="H26" s="55"/>
      <c r="I26" s="55"/>
      <c r="J26" s="55"/>
      <c r="K26" s="55"/>
    </row>
    <row r="27" spans="1:25" ht="20.100000000000001" customHeight="1">
      <c r="G27" s="55"/>
      <c r="H27" s="55"/>
      <c r="I27" s="55"/>
      <c r="J27" s="55"/>
      <c r="K27" s="55"/>
    </row>
    <row r="28" spans="1:25" ht="20.100000000000001" customHeight="1">
      <c r="G28" s="55"/>
      <c r="H28" s="55"/>
      <c r="I28" s="55"/>
      <c r="J28" s="55"/>
      <c r="K28" s="55"/>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T0054 TC01'!A1" display="ST0054  TC01" xr:uid="{A6354C6C-4999-46FE-A939-ECA8118ADE71}"/>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F0911-1604-40E0-B7EB-946DCBA78EA6}">
  <dimension ref="A1:F4"/>
  <sheetViews>
    <sheetView workbookViewId="0"/>
  </sheetViews>
  <sheetFormatPr defaultRowHeight="12.75"/>
  <cols>
    <col min="1" max="1" width="28.28515625" customWidth="1"/>
    <col min="2" max="2" width="55.85546875" customWidth="1"/>
    <col min="3" max="3" width="35.5703125" customWidth="1"/>
    <col min="4" max="6" width="18.7109375" customWidth="1"/>
  </cols>
  <sheetData>
    <row r="1" spans="1:6" ht="48.75">
      <c r="A1" s="153" t="s">
        <v>576</v>
      </c>
      <c r="B1" s="153"/>
      <c r="C1" s="153"/>
      <c r="D1" s="153" t="s">
        <v>577</v>
      </c>
      <c r="E1" s="153" t="s">
        <v>578</v>
      </c>
      <c r="F1" s="153" t="s">
        <v>579</v>
      </c>
    </row>
    <row r="2" spans="1:6" ht="95.25" customHeight="1">
      <c r="A2" s="76" t="s">
        <v>580</v>
      </c>
      <c r="B2" s="76" t="s">
        <v>581</v>
      </c>
      <c r="C2" s="154" t="s">
        <v>582</v>
      </c>
      <c r="D2" s="123" t="s">
        <v>583</v>
      </c>
      <c r="E2" s="76" t="s">
        <v>584</v>
      </c>
      <c r="F2" s="155" t="s">
        <v>585</v>
      </c>
    </row>
    <row r="3" spans="1:6" ht="102" customHeight="1">
      <c r="A3" s="76" t="s">
        <v>580</v>
      </c>
      <c r="B3" s="76" t="s">
        <v>581</v>
      </c>
      <c r="C3" s="156" t="s">
        <v>586</v>
      </c>
      <c r="D3" s="123" t="s">
        <v>587</v>
      </c>
      <c r="E3" s="76" t="s">
        <v>584</v>
      </c>
      <c r="F3" s="155" t="s">
        <v>585</v>
      </c>
    </row>
    <row r="4" spans="1:6" ht="121.5">
      <c r="A4" s="76" t="s">
        <v>580</v>
      </c>
      <c r="B4" s="76" t="s">
        <v>588</v>
      </c>
      <c r="C4" s="156" t="s">
        <v>589</v>
      </c>
      <c r="D4" s="123" t="s">
        <v>590</v>
      </c>
      <c r="E4" s="76" t="s">
        <v>591</v>
      </c>
      <c r="F4" s="155" t="s">
        <v>585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0"/>
  <sheetViews>
    <sheetView showGridLines="0" showRuler="0" zoomScale="90" zoomScaleNormal="90" zoomScalePageLayoutView="91" workbookViewId="0">
      <selection activeCell="G5" sqref="G5"/>
    </sheetView>
  </sheetViews>
  <sheetFormatPr defaultColWidth="10.5703125" defaultRowHeight="12"/>
  <cols>
    <col min="1" max="1" width="21.85546875" style="85" customWidth="1"/>
    <col min="2" max="2" width="31.140625" style="85" customWidth="1"/>
    <col min="3" max="4" width="10.7109375" style="85" customWidth="1"/>
    <col min="5" max="6" width="20.7109375" style="85" customWidth="1"/>
    <col min="7" max="7" width="25.42578125" style="85" customWidth="1"/>
    <col min="8" max="8" width="25.140625" style="85" customWidth="1"/>
    <col min="9" max="9" width="32.28515625" style="85" customWidth="1"/>
    <col min="10" max="10" width="41.85546875" style="87" customWidth="1"/>
    <col min="11" max="11" width="54.7109375" style="87" customWidth="1"/>
    <col min="12" max="12" width="25.5703125" style="87" customWidth="1"/>
    <col min="13" max="13" width="15.7109375" style="85" customWidth="1"/>
    <col min="14" max="14" width="26.140625" style="85" customWidth="1"/>
    <col min="15" max="15" width="27.7109375" style="85" bestFit="1" customWidth="1"/>
    <col min="16" max="16" width="23.28515625" style="85" bestFit="1" customWidth="1"/>
    <col min="17" max="17" width="28.7109375" style="85" bestFit="1" customWidth="1"/>
    <col min="18" max="18" width="23.28515625" style="85" bestFit="1" customWidth="1"/>
    <col min="19" max="19" width="28.7109375" style="85" bestFit="1" customWidth="1"/>
    <col min="20" max="20" width="20.28515625" style="85" bestFit="1" customWidth="1"/>
    <col min="21" max="21" width="12.7109375" style="85" customWidth="1"/>
    <col min="22" max="24" width="10.5703125" style="85"/>
    <col min="25" max="25" width="28.7109375" style="85" bestFit="1" customWidth="1"/>
    <col min="26" max="16384" width="10.5703125" style="85"/>
  </cols>
  <sheetData>
    <row r="1" spans="1:23" s="92" customFormat="1" ht="21" customHeight="1">
      <c r="A1" s="88" t="s">
        <v>502</v>
      </c>
      <c r="B1" s="204" t="s">
        <v>434</v>
      </c>
      <c r="C1" s="205"/>
      <c r="D1" s="205"/>
      <c r="E1" s="208" t="s">
        <v>565</v>
      </c>
      <c r="F1" s="208"/>
      <c r="G1" s="152" t="s">
        <v>439</v>
      </c>
      <c r="H1" s="89" t="s">
        <v>564</v>
      </c>
      <c r="I1" s="89" t="s">
        <v>566</v>
      </c>
      <c r="J1" s="88" t="s">
        <v>4</v>
      </c>
      <c r="K1" s="90" t="s">
        <v>567</v>
      </c>
      <c r="L1" s="89" t="s">
        <v>568</v>
      </c>
      <c r="M1" s="89"/>
      <c r="N1" s="91"/>
      <c r="O1" s="91"/>
      <c r="P1" s="91"/>
      <c r="Q1" s="91"/>
      <c r="R1" s="91"/>
      <c r="W1" s="91"/>
    </row>
    <row r="2" spans="1:23" s="86" customFormat="1" ht="114" customHeight="1">
      <c r="A2" s="82">
        <v>1</v>
      </c>
      <c r="B2" s="206" t="s">
        <v>569</v>
      </c>
      <c r="C2" s="207"/>
      <c r="D2" s="207"/>
      <c r="E2" s="209">
        <v>7.3</v>
      </c>
      <c r="F2" s="210"/>
      <c r="G2" s="146" t="s">
        <v>592</v>
      </c>
      <c r="H2" s="146" t="s">
        <v>569</v>
      </c>
      <c r="I2" s="83" t="str">
        <f>'ST0054 Overview'!F20</f>
        <v>Smart Single MPAN, In Area, Whole Current (as per DES138 data specification)
Smart Single MPAN, Embedded, Whole Current (as per DES138 data specification)
Advanced Single MPAN, In Area, CT-Metering (as per DES138 data specification)</v>
      </c>
      <c r="J2" s="83" t="s">
        <v>573</v>
      </c>
      <c r="K2" s="83" t="s">
        <v>574</v>
      </c>
      <c r="L2" s="83" t="s">
        <v>575</v>
      </c>
      <c r="M2" s="84"/>
      <c r="N2" s="85"/>
      <c r="O2" s="85"/>
      <c r="P2" s="85"/>
      <c r="Q2" s="85"/>
      <c r="R2" s="85"/>
      <c r="W2" s="85"/>
    </row>
    <row r="4" spans="1:23" s="98" customFormat="1" ht="24">
      <c r="A4" s="93" t="s">
        <v>439</v>
      </c>
      <c r="B4" s="93" t="s">
        <v>593</v>
      </c>
      <c r="C4" s="93" t="s">
        <v>594</v>
      </c>
      <c r="D4" s="95" t="s">
        <v>556</v>
      </c>
      <c r="E4" s="95" t="s">
        <v>595</v>
      </c>
      <c r="F4" s="95" t="s">
        <v>596</v>
      </c>
      <c r="G4" s="94" t="s">
        <v>597</v>
      </c>
      <c r="H4" s="94" t="s">
        <v>598</v>
      </c>
      <c r="I4" s="94" t="s">
        <v>599</v>
      </c>
      <c r="J4" s="96" t="s">
        <v>600</v>
      </c>
      <c r="K4" s="94" t="s">
        <v>601</v>
      </c>
      <c r="L4" s="96" t="s">
        <v>602</v>
      </c>
      <c r="M4" s="97" t="s">
        <v>603</v>
      </c>
    </row>
    <row r="5" spans="1:23" s="106" customFormat="1" ht="147.75" customHeight="1">
      <c r="A5" s="101" t="s">
        <v>592</v>
      </c>
      <c r="B5" s="99" t="s">
        <v>604</v>
      </c>
      <c r="C5" s="100" t="s">
        <v>605</v>
      </c>
      <c r="D5" s="100"/>
      <c r="E5" s="100"/>
      <c r="F5" s="100"/>
      <c r="G5" s="100"/>
      <c r="H5" s="100"/>
      <c r="I5" s="100"/>
      <c r="J5" s="102"/>
      <c r="K5" s="103" t="s">
        <v>606</v>
      </c>
      <c r="L5" s="104"/>
      <c r="M5" s="105"/>
    </row>
    <row r="6" spans="1:23" s="106" customFormat="1" ht="104.25" customHeight="1">
      <c r="A6" s="107"/>
      <c r="B6" s="99" t="s">
        <v>607</v>
      </c>
      <c r="C6" s="100" t="s">
        <v>608</v>
      </c>
      <c r="D6" s="100"/>
      <c r="E6" s="100"/>
      <c r="F6" s="100"/>
      <c r="G6" s="100"/>
      <c r="H6" s="100"/>
      <c r="I6" s="100"/>
      <c r="J6" s="102"/>
      <c r="K6" s="103" t="s">
        <v>609</v>
      </c>
      <c r="L6" s="104"/>
      <c r="M6" s="105"/>
    </row>
    <row r="7" spans="1:23" s="108" customFormat="1" ht="72" customHeight="1">
      <c r="A7" s="107"/>
      <c r="B7" s="101" t="s">
        <v>610</v>
      </c>
      <c r="C7" s="100" t="s">
        <v>611</v>
      </c>
      <c r="D7" s="100"/>
      <c r="E7" s="100"/>
      <c r="F7" s="100"/>
      <c r="G7" s="100"/>
      <c r="H7" s="100"/>
      <c r="I7" s="100"/>
      <c r="J7" s="102"/>
      <c r="K7" s="100"/>
      <c r="L7" s="104"/>
      <c r="M7" s="105"/>
    </row>
    <row r="8" spans="1:23" s="108" customFormat="1" ht="279" customHeight="1">
      <c r="B8" s="101" t="s">
        <v>612</v>
      </c>
      <c r="C8" s="100">
        <v>4</v>
      </c>
      <c r="D8" s="100"/>
      <c r="E8" s="100"/>
      <c r="F8" s="102" t="s">
        <v>613</v>
      </c>
      <c r="G8" s="100"/>
      <c r="H8" s="100"/>
      <c r="I8" s="100"/>
      <c r="J8" s="102" t="s">
        <v>614</v>
      </c>
      <c r="K8" s="100" t="s">
        <v>615</v>
      </c>
      <c r="L8" s="104"/>
      <c r="M8" s="109" t="s">
        <v>616</v>
      </c>
    </row>
    <row r="9" spans="1:23" s="110" customFormat="1" ht="63.75">
      <c r="B9" s="99" t="s">
        <v>617</v>
      </c>
      <c r="C9" s="100"/>
      <c r="D9" s="100"/>
      <c r="E9" s="100"/>
      <c r="F9" s="103"/>
      <c r="G9" s="100"/>
      <c r="H9" s="100"/>
      <c r="I9" s="111"/>
      <c r="J9" s="100"/>
      <c r="K9" s="111"/>
      <c r="L9" s="100"/>
      <c r="M9" s="109"/>
    </row>
    <row r="10" spans="1:23" s="110" customFormat="1" ht="75.75" customHeight="1">
      <c r="B10" s="112"/>
      <c r="C10" s="100">
        <v>5</v>
      </c>
      <c r="D10" s="100" t="s">
        <v>618</v>
      </c>
      <c r="E10" s="100">
        <v>15</v>
      </c>
      <c r="F10" s="103" t="s">
        <v>619</v>
      </c>
      <c r="G10" s="100"/>
      <c r="H10" s="100" t="s">
        <v>620</v>
      </c>
      <c r="I10" s="111" t="s">
        <v>621</v>
      </c>
      <c r="J10" s="100" t="s">
        <v>622</v>
      </c>
      <c r="K10" s="111" t="s">
        <v>623</v>
      </c>
      <c r="L10" s="100" t="s">
        <v>624</v>
      </c>
      <c r="M10" s="109" t="s">
        <v>616</v>
      </c>
    </row>
    <row r="11" spans="1:23" s="110" customFormat="1" ht="108.75" customHeight="1">
      <c r="B11" s="101" t="s">
        <v>625</v>
      </c>
      <c r="C11" s="100">
        <v>6</v>
      </c>
      <c r="D11" s="100" t="s">
        <v>626</v>
      </c>
      <c r="E11" s="113"/>
      <c r="F11" s="165" t="s">
        <v>627</v>
      </c>
      <c r="G11" s="113"/>
      <c r="H11" s="113"/>
      <c r="I11" s="113"/>
      <c r="J11" s="100"/>
      <c r="K11" s="100" t="s">
        <v>628</v>
      </c>
      <c r="L11" s="113"/>
      <c r="M11" s="109" t="s">
        <v>616</v>
      </c>
    </row>
    <row r="12" spans="1:23" s="114" customFormat="1" ht="108" customHeight="1">
      <c r="B12" s="101" t="s">
        <v>629</v>
      </c>
      <c r="C12" s="100">
        <v>7</v>
      </c>
      <c r="D12" s="100" t="s">
        <v>630</v>
      </c>
      <c r="E12" s="113"/>
      <c r="F12" s="100" t="s">
        <v>631</v>
      </c>
      <c r="G12" s="113"/>
      <c r="H12" s="113"/>
      <c r="I12" s="113"/>
      <c r="J12" s="100"/>
      <c r="K12" s="100" t="s">
        <v>632</v>
      </c>
      <c r="L12" s="115"/>
      <c r="M12" s="109" t="s">
        <v>616</v>
      </c>
    </row>
    <row r="13" spans="1:23" s="108" customFormat="1" ht="279" customHeight="1">
      <c r="B13" s="101" t="s">
        <v>633</v>
      </c>
      <c r="C13" s="100">
        <v>8</v>
      </c>
      <c r="D13" s="100"/>
      <c r="E13" s="100"/>
      <c r="F13" s="102" t="s">
        <v>613</v>
      </c>
      <c r="G13" s="100"/>
      <c r="H13" s="100"/>
      <c r="I13" s="100"/>
      <c r="J13" s="102" t="s">
        <v>614</v>
      </c>
      <c r="K13" s="100" t="s">
        <v>634</v>
      </c>
      <c r="L13" s="104"/>
      <c r="M13" s="109" t="s">
        <v>616</v>
      </c>
    </row>
    <row r="14" spans="1:23" s="106" customFormat="1" ht="63.75">
      <c r="A14" s="107"/>
      <c r="B14" s="116" t="s">
        <v>635</v>
      </c>
      <c r="C14" s="100"/>
      <c r="D14" s="100"/>
      <c r="E14" s="100"/>
      <c r="F14" s="100"/>
      <c r="G14" s="100"/>
      <c r="H14" s="100"/>
      <c r="I14" s="100"/>
      <c r="J14" s="117"/>
      <c r="K14" s="118"/>
      <c r="L14" s="119"/>
      <c r="M14" s="120" t="s">
        <v>616</v>
      </c>
    </row>
    <row r="15" spans="1:23" s="110" customFormat="1" ht="75.75" customHeight="1">
      <c r="B15" s="112"/>
      <c r="C15" s="100">
        <v>9</v>
      </c>
      <c r="D15" s="100" t="s">
        <v>618</v>
      </c>
      <c r="E15" s="100">
        <v>15</v>
      </c>
      <c r="F15" s="103" t="s">
        <v>619</v>
      </c>
      <c r="G15" s="100"/>
      <c r="H15" s="100" t="s">
        <v>620</v>
      </c>
      <c r="I15" s="111" t="s">
        <v>621</v>
      </c>
      <c r="J15" s="100" t="s">
        <v>622</v>
      </c>
      <c r="K15" s="111" t="s">
        <v>623</v>
      </c>
      <c r="L15" s="100" t="s">
        <v>624</v>
      </c>
      <c r="M15" s="109" t="s">
        <v>616</v>
      </c>
    </row>
    <row r="16" spans="1:23" s="110" customFormat="1" ht="108.75" customHeight="1">
      <c r="B16" s="101" t="s">
        <v>625</v>
      </c>
      <c r="C16" s="100">
        <v>10</v>
      </c>
      <c r="D16" s="100" t="s">
        <v>626</v>
      </c>
      <c r="E16" s="113"/>
      <c r="F16" s="165" t="s">
        <v>627</v>
      </c>
      <c r="G16" s="113"/>
      <c r="H16" s="103" t="s">
        <v>636</v>
      </c>
      <c r="I16" s="113"/>
      <c r="J16" s="100"/>
      <c r="K16" s="100" t="s">
        <v>628</v>
      </c>
      <c r="L16" s="113"/>
      <c r="M16" s="109" t="s">
        <v>616</v>
      </c>
    </row>
    <row r="17" spans="2:13" s="106" customFormat="1" ht="72.75" customHeight="1">
      <c r="B17" s="99"/>
      <c r="C17" s="100">
        <v>11</v>
      </c>
      <c r="D17" s="121"/>
      <c r="E17" s="121" t="s">
        <v>637</v>
      </c>
      <c r="F17" s="121"/>
      <c r="G17" s="121" t="s">
        <v>638</v>
      </c>
      <c r="H17" s="121" t="s">
        <v>639</v>
      </c>
      <c r="I17" s="121"/>
      <c r="J17" s="121" t="s">
        <v>640</v>
      </c>
      <c r="K17" s="121" t="s">
        <v>641</v>
      </c>
      <c r="L17" s="121"/>
      <c r="M17" s="122" t="s">
        <v>616</v>
      </c>
    </row>
    <row r="18" spans="2:13" s="110" customFormat="1" ht="28.5" customHeight="1">
      <c r="B18" s="101" t="s">
        <v>642</v>
      </c>
      <c r="C18" s="100">
        <v>12</v>
      </c>
      <c r="D18" s="100"/>
      <c r="E18" s="100"/>
      <c r="F18" s="100" t="s">
        <v>643</v>
      </c>
      <c r="G18" s="100" t="s">
        <v>622</v>
      </c>
      <c r="H18" s="100"/>
      <c r="I18" s="100"/>
      <c r="J18" s="100" t="s">
        <v>10</v>
      </c>
      <c r="K18" s="100" t="s">
        <v>644</v>
      </c>
      <c r="L18" s="100" t="s">
        <v>645</v>
      </c>
      <c r="M18" s="109" t="s">
        <v>616</v>
      </c>
    </row>
    <row r="19" spans="2:13" s="110" customFormat="1" ht="35.25" customHeight="1">
      <c r="B19" s="107"/>
      <c r="C19" s="100">
        <v>13</v>
      </c>
      <c r="D19" s="100"/>
      <c r="E19" s="100"/>
      <c r="F19" s="100" t="s">
        <v>643</v>
      </c>
      <c r="G19" s="100" t="s">
        <v>10</v>
      </c>
      <c r="H19" s="100"/>
      <c r="I19" s="100"/>
      <c r="J19" s="100" t="s">
        <v>646</v>
      </c>
      <c r="K19" s="100" t="s">
        <v>647</v>
      </c>
      <c r="L19" s="104" t="s">
        <v>648</v>
      </c>
      <c r="M19" s="109" t="s">
        <v>616</v>
      </c>
    </row>
    <row r="20" spans="2:13" s="110" customFormat="1" ht="278.25" customHeight="1">
      <c r="B20" s="107"/>
      <c r="C20" s="100">
        <v>14</v>
      </c>
      <c r="D20" s="100"/>
      <c r="E20" s="100"/>
      <c r="F20" s="100" t="s">
        <v>643</v>
      </c>
      <c r="G20" s="100"/>
      <c r="H20" s="100"/>
      <c r="I20" s="100"/>
      <c r="J20" s="100" t="s">
        <v>646</v>
      </c>
      <c r="K20" s="100" t="s">
        <v>649</v>
      </c>
      <c r="L20" s="104" t="s">
        <v>650</v>
      </c>
      <c r="M20" s="109" t="s">
        <v>651</v>
      </c>
    </row>
    <row r="21" spans="2:13" s="110" customFormat="1" ht="28.5" customHeight="1">
      <c r="B21" s="101" t="s">
        <v>652</v>
      </c>
      <c r="C21" s="100">
        <v>15</v>
      </c>
      <c r="D21" s="100"/>
      <c r="E21" s="100"/>
      <c r="F21" s="100" t="s">
        <v>653</v>
      </c>
      <c r="G21" s="100" t="s">
        <v>622</v>
      </c>
      <c r="H21" s="100"/>
      <c r="I21" s="100"/>
      <c r="J21" s="100" t="s">
        <v>10</v>
      </c>
      <c r="K21" s="100" t="s">
        <v>654</v>
      </c>
      <c r="L21" s="100" t="s">
        <v>645</v>
      </c>
      <c r="M21" s="109" t="s">
        <v>616</v>
      </c>
    </row>
    <row r="22" spans="2:13" s="110" customFormat="1" ht="35.25" customHeight="1">
      <c r="B22" s="107"/>
      <c r="C22" s="100">
        <v>16</v>
      </c>
      <c r="D22" s="100"/>
      <c r="E22" s="100"/>
      <c r="F22" s="100" t="s">
        <v>653</v>
      </c>
      <c r="G22" s="100" t="s">
        <v>10</v>
      </c>
      <c r="H22" s="100"/>
      <c r="I22" s="100"/>
      <c r="J22" s="103" t="s">
        <v>655</v>
      </c>
      <c r="K22" s="103" t="s">
        <v>656</v>
      </c>
      <c r="L22" s="157" t="s">
        <v>657</v>
      </c>
      <c r="M22" s="109" t="s">
        <v>616</v>
      </c>
    </row>
    <row r="23" spans="2:13" s="110" customFormat="1" ht="273.75" customHeight="1">
      <c r="B23" s="107"/>
      <c r="C23" s="100">
        <v>17</v>
      </c>
      <c r="D23" s="100"/>
      <c r="E23" s="100"/>
      <c r="F23" s="100" t="s">
        <v>653</v>
      </c>
      <c r="G23" s="100"/>
      <c r="H23" s="100"/>
      <c r="I23" s="100"/>
      <c r="J23" s="103" t="s">
        <v>655</v>
      </c>
      <c r="K23" s="103" t="s">
        <v>658</v>
      </c>
      <c r="L23" s="157" t="s">
        <v>659</v>
      </c>
      <c r="M23" s="109" t="s">
        <v>651</v>
      </c>
    </row>
    <row r="24" spans="2:13" s="110" customFormat="1" ht="28.5" customHeight="1">
      <c r="B24" s="101" t="s">
        <v>660</v>
      </c>
      <c r="C24" s="100">
        <v>18</v>
      </c>
      <c r="D24" s="100"/>
      <c r="E24" s="100"/>
      <c r="F24" s="100" t="s">
        <v>661</v>
      </c>
      <c r="G24" s="100" t="s">
        <v>622</v>
      </c>
      <c r="H24" s="100"/>
      <c r="I24" s="100"/>
      <c r="J24" s="100" t="s">
        <v>10</v>
      </c>
      <c r="K24" s="100" t="s">
        <v>662</v>
      </c>
      <c r="L24" s="100" t="s">
        <v>645</v>
      </c>
      <c r="M24" s="109" t="s">
        <v>616</v>
      </c>
    </row>
    <row r="25" spans="2:13" s="110" customFormat="1" ht="35.25" customHeight="1">
      <c r="B25" s="107"/>
      <c r="C25" s="100">
        <v>19</v>
      </c>
      <c r="D25" s="100"/>
      <c r="E25" s="100"/>
      <c r="F25" s="100" t="s">
        <v>661</v>
      </c>
      <c r="G25" s="100" t="s">
        <v>10</v>
      </c>
      <c r="H25" s="100"/>
      <c r="I25" s="100"/>
      <c r="J25" s="100" t="s">
        <v>12</v>
      </c>
      <c r="K25" s="100" t="s">
        <v>663</v>
      </c>
      <c r="L25" s="104" t="s">
        <v>664</v>
      </c>
      <c r="M25" s="109" t="s">
        <v>616</v>
      </c>
    </row>
    <row r="26" spans="2:13" s="110" customFormat="1" ht="270" customHeight="1">
      <c r="B26" s="107"/>
      <c r="C26" s="100">
        <v>20</v>
      </c>
      <c r="D26" s="100"/>
      <c r="E26" s="100"/>
      <c r="F26" s="100" t="s">
        <v>661</v>
      </c>
      <c r="G26" s="100"/>
      <c r="H26" s="100"/>
      <c r="I26" s="100"/>
      <c r="J26" s="100" t="s">
        <v>12</v>
      </c>
      <c r="K26" s="100" t="s">
        <v>665</v>
      </c>
      <c r="L26" s="104" t="s">
        <v>666</v>
      </c>
      <c r="M26" s="109" t="s">
        <v>651</v>
      </c>
    </row>
    <row r="27" spans="2:13" s="110" customFormat="1" ht="28.5" customHeight="1">
      <c r="B27" s="107"/>
      <c r="C27" s="100">
        <v>21</v>
      </c>
      <c r="D27" s="100"/>
      <c r="E27" s="100"/>
      <c r="F27" s="100" t="s">
        <v>661</v>
      </c>
      <c r="G27" s="100" t="s">
        <v>622</v>
      </c>
      <c r="H27" s="100"/>
      <c r="I27" s="100"/>
      <c r="J27" s="100" t="s">
        <v>10</v>
      </c>
      <c r="K27" s="100" t="s">
        <v>667</v>
      </c>
      <c r="L27" s="100" t="s">
        <v>645</v>
      </c>
      <c r="M27" s="109" t="s">
        <v>616</v>
      </c>
    </row>
    <row r="28" spans="2:13" s="110" customFormat="1" ht="35.25" customHeight="1">
      <c r="B28" s="107"/>
      <c r="C28" s="100">
        <v>22</v>
      </c>
      <c r="D28" s="100"/>
      <c r="E28" s="100"/>
      <c r="F28" s="100" t="s">
        <v>661</v>
      </c>
      <c r="G28" s="100" t="s">
        <v>10</v>
      </c>
      <c r="H28" s="100"/>
      <c r="I28" s="100"/>
      <c r="J28" s="100" t="s">
        <v>668</v>
      </c>
      <c r="K28" s="100" t="s">
        <v>669</v>
      </c>
      <c r="L28" s="104" t="s">
        <v>670</v>
      </c>
      <c r="M28" s="109" t="s">
        <v>616</v>
      </c>
    </row>
    <row r="29" spans="2:13" s="110" customFormat="1" ht="285" customHeight="1">
      <c r="B29" s="107"/>
      <c r="C29" s="100">
        <v>23</v>
      </c>
      <c r="D29" s="100"/>
      <c r="E29" s="100"/>
      <c r="F29" s="100" t="s">
        <v>661</v>
      </c>
      <c r="G29" s="100"/>
      <c r="H29" s="100"/>
      <c r="I29" s="100"/>
      <c r="J29" s="100" t="s">
        <v>668</v>
      </c>
      <c r="K29" s="100" t="s">
        <v>671</v>
      </c>
      <c r="L29" s="104" t="s">
        <v>672</v>
      </c>
      <c r="M29" s="109" t="s">
        <v>651</v>
      </c>
    </row>
    <row r="30" spans="2:13" s="106" customFormat="1" ht="53.25">
      <c r="B30" s="107"/>
      <c r="C30" s="100">
        <v>24</v>
      </c>
      <c r="D30" s="100" t="s">
        <v>626</v>
      </c>
      <c r="E30" s="100">
        <v>115</v>
      </c>
      <c r="F30" s="100" t="s">
        <v>673</v>
      </c>
      <c r="G30" s="100" t="s">
        <v>622</v>
      </c>
      <c r="H30" s="111" t="s">
        <v>674</v>
      </c>
      <c r="I30" s="100"/>
      <c r="J30" s="100" t="s">
        <v>675</v>
      </c>
      <c r="K30" s="100" t="s">
        <v>676</v>
      </c>
      <c r="L30" s="104"/>
      <c r="M30" s="109" t="s">
        <v>616</v>
      </c>
    </row>
    <row r="31" spans="2:13" s="114" customFormat="1" ht="186" customHeight="1">
      <c r="B31" s="101" t="s">
        <v>629</v>
      </c>
      <c r="C31" s="100">
        <v>25</v>
      </c>
      <c r="D31" s="100" t="s">
        <v>630</v>
      </c>
      <c r="E31" s="113"/>
      <c r="F31" s="123" t="s">
        <v>677</v>
      </c>
      <c r="G31" s="113"/>
      <c r="H31" s="111" t="s">
        <v>678</v>
      </c>
      <c r="I31" s="113"/>
      <c r="J31" s="100"/>
      <c r="K31" s="100" t="s">
        <v>632</v>
      </c>
      <c r="L31" s="115"/>
      <c r="M31" s="109" t="s">
        <v>616</v>
      </c>
    </row>
    <row r="32" spans="2:13" ht="63.75">
      <c r="B32" s="125" t="s">
        <v>679</v>
      </c>
      <c r="C32" s="100">
        <v>26</v>
      </c>
      <c r="D32" s="100"/>
      <c r="E32" s="100"/>
      <c r="F32" s="100"/>
      <c r="G32" s="100"/>
      <c r="H32" s="100"/>
      <c r="I32" s="100"/>
      <c r="J32" s="117"/>
      <c r="K32" s="100" t="s">
        <v>680</v>
      </c>
      <c r="L32" s="119"/>
      <c r="M32" s="109" t="s">
        <v>616</v>
      </c>
    </row>
    <row r="33" spans="2:13" s="142" customFormat="1" ht="43.5">
      <c r="B33" s="138" t="s">
        <v>681</v>
      </c>
      <c r="C33" s="139">
        <v>27</v>
      </c>
      <c r="D33" s="140" t="s">
        <v>637</v>
      </c>
      <c r="E33" s="140" t="s">
        <v>637</v>
      </c>
      <c r="F33" s="140" t="s">
        <v>637</v>
      </c>
      <c r="G33" s="140" t="s">
        <v>12</v>
      </c>
      <c r="H33" s="140" t="s">
        <v>682</v>
      </c>
      <c r="I33" s="140" t="s">
        <v>683</v>
      </c>
      <c r="J33" s="140" t="s">
        <v>10</v>
      </c>
      <c r="K33" s="140" t="s">
        <v>684</v>
      </c>
      <c r="L33" s="140" t="s">
        <v>645</v>
      </c>
      <c r="M33" s="141" t="s">
        <v>616</v>
      </c>
    </row>
    <row r="34" spans="2:13" s="142" customFormat="1" ht="13.5">
      <c r="B34" s="143"/>
      <c r="C34" s="140">
        <v>28</v>
      </c>
      <c r="D34" s="144" t="s">
        <v>637</v>
      </c>
      <c r="E34" s="140" t="s">
        <v>637</v>
      </c>
      <c r="F34" s="140" t="s">
        <v>637</v>
      </c>
      <c r="G34" s="140" t="s">
        <v>10</v>
      </c>
      <c r="H34" s="140" t="s">
        <v>682</v>
      </c>
      <c r="I34" s="140" t="s">
        <v>683</v>
      </c>
      <c r="J34" s="140" t="s">
        <v>646</v>
      </c>
      <c r="K34" s="140" t="s">
        <v>685</v>
      </c>
      <c r="L34" s="140"/>
      <c r="M34" s="141" t="s">
        <v>616</v>
      </c>
    </row>
    <row r="35" spans="2:13" s="142" customFormat="1" ht="94.5">
      <c r="B35" s="143"/>
      <c r="C35" s="140">
        <v>29</v>
      </c>
      <c r="D35" s="144"/>
      <c r="E35" s="140"/>
      <c r="F35" s="140"/>
      <c r="G35" s="140"/>
      <c r="H35" s="140"/>
      <c r="I35" s="140"/>
      <c r="J35" s="140" t="s">
        <v>646</v>
      </c>
      <c r="K35" s="140" t="s">
        <v>686</v>
      </c>
      <c r="L35" s="145" t="s">
        <v>687</v>
      </c>
      <c r="M35" s="141" t="s">
        <v>651</v>
      </c>
    </row>
    <row r="36" spans="2:13" s="106" customFormat="1" ht="43.5">
      <c r="B36" s="116" t="s">
        <v>688</v>
      </c>
      <c r="C36" s="132">
        <v>30</v>
      </c>
      <c r="D36" s="100" t="s">
        <v>637</v>
      </c>
      <c r="E36" s="100" t="s">
        <v>637</v>
      </c>
      <c r="F36" s="100" t="s">
        <v>637</v>
      </c>
      <c r="G36" s="100" t="s">
        <v>668</v>
      </c>
      <c r="H36" s="100" t="s">
        <v>682</v>
      </c>
      <c r="I36" s="100" t="s">
        <v>683</v>
      </c>
      <c r="J36" s="100" t="s">
        <v>10</v>
      </c>
      <c r="K36" s="100" t="s">
        <v>689</v>
      </c>
      <c r="L36" s="100" t="s">
        <v>645</v>
      </c>
      <c r="M36" s="109" t="s">
        <v>616</v>
      </c>
    </row>
    <row r="37" spans="2:13" s="106" customFormat="1" ht="13.5">
      <c r="B37" s="128"/>
      <c r="C37" s="100">
        <v>31</v>
      </c>
      <c r="D37" s="129" t="s">
        <v>637</v>
      </c>
      <c r="E37" s="100" t="s">
        <v>637</v>
      </c>
      <c r="F37" s="100" t="s">
        <v>637</v>
      </c>
      <c r="G37" s="100" t="s">
        <v>10</v>
      </c>
      <c r="H37" s="100" t="s">
        <v>682</v>
      </c>
      <c r="I37" s="100" t="s">
        <v>683</v>
      </c>
      <c r="J37" s="100" t="s">
        <v>646</v>
      </c>
      <c r="K37" s="100" t="s">
        <v>685</v>
      </c>
      <c r="L37" s="100"/>
      <c r="M37" s="109" t="s">
        <v>616</v>
      </c>
    </row>
    <row r="38" spans="2:13" s="106" customFormat="1" ht="94.5">
      <c r="B38" s="128"/>
      <c r="C38" s="100">
        <v>32</v>
      </c>
      <c r="D38" s="129"/>
      <c r="E38" s="100"/>
      <c r="F38" s="100"/>
      <c r="G38" s="100"/>
      <c r="H38" s="100"/>
      <c r="I38" s="100"/>
      <c r="J38" s="100" t="s">
        <v>646</v>
      </c>
      <c r="K38" s="100" t="s">
        <v>690</v>
      </c>
      <c r="L38" s="104" t="s">
        <v>687</v>
      </c>
      <c r="M38" s="109" t="s">
        <v>651</v>
      </c>
    </row>
    <row r="39" spans="2:13" s="106" customFormat="1" ht="43.5">
      <c r="B39" s="116" t="s">
        <v>691</v>
      </c>
      <c r="C39" s="132">
        <v>33</v>
      </c>
      <c r="D39" s="100" t="s">
        <v>637</v>
      </c>
      <c r="E39" s="100" t="s">
        <v>637</v>
      </c>
      <c r="F39" s="100" t="s">
        <v>637</v>
      </c>
      <c r="G39" s="100" t="s">
        <v>12</v>
      </c>
      <c r="H39" s="100" t="s">
        <v>682</v>
      </c>
      <c r="I39" s="100" t="s">
        <v>692</v>
      </c>
      <c r="J39" s="100" t="s">
        <v>10</v>
      </c>
      <c r="K39" s="100" t="s">
        <v>684</v>
      </c>
      <c r="L39" s="100" t="s">
        <v>645</v>
      </c>
      <c r="M39" s="109" t="s">
        <v>616</v>
      </c>
    </row>
    <row r="40" spans="2:13" s="106" customFormat="1" ht="27">
      <c r="B40" s="128"/>
      <c r="C40" s="100">
        <v>34</v>
      </c>
      <c r="D40" s="129" t="s">
        <v>637</v>
      </c>
      <c r="E40" s="100" t="s">
        <v>637</v>
      </c>
      <c r="F40" s="100" t="s">
        <v>637</v>
      </c>
      <c r="G40" s="100" t="s">
        <v>10</v>
      </c>
      <c r="H40" s="100" t="s">
        <v>682</v>
      </c>
      <c r="I40" s="100" t="s">
        <v>693</v>
      </c>
      <c r="J40" s="100" t="s">
        <v>668</v>
      </c>
      <c r="K40" s="100" t="s">
        <v>694</v>
      </c>
      <c r="L40" s="100"/>
      <c r="M40" s="109" t="s">
        <v>616</v>
      </c>
    </row>
    <row r="41" spans="2:13" s="106" customFormat="1" ht="94.5">
      <c r="B41" s="128"/>
      <c r="C41" s="100">
        <v>35</v>
      </c>
      <c r="D41" s="129"/>
      <c r="E41" s="100"/>
      <c r="F41" s="100"/>
      <c r="G41" s="100"/>
      <c r="H41" s="100"/>
      <c r="I41" s="100"/>
      <c r="J41" s="100" t="s">
        <v>668</v>
      </c>
      <c r="K41" s="100" t="s">
        <v>695</v>
      </c>
      <c r="L41" s="104" t="s">
        <v>672</v>
      </c>
      <c r="M41" s="109" t="s">
        <v>651</v>
      </c>
    </row>
    <row r="42" spans="2:13" ht="43.5">
      <c r="B42" s="116" t="s">
        <v>696</v>
      </c>
      <c r="C42" s="132">
        <v>36</v>
      </c>
      <c r="D42" s="100" t="s">
        <v>637</v>
      </c>
      <c r="E42" s="100" t="s">
        <v>637</v>
      </c>
      <c r="F42" s="100" t="s">
        <v>637</v>
      </c>
      <c r="G42" s="100" t="s">
        <v>12</v>
      </c>
      <c r="H42" s="100" t="s">
        <v>697</v>
      </c>
      <c r="I42" s="100" t="s">
        <v>698</v>
      </c>
      <c r="J42" s="100" t="s">
        <v>10</v>
      </c>
      <c r="K42" s="100" t="s">
        <v>699</v>
      </c>
      <c r="L42" s="100" t="s">
        <v>645</v>
      </c>
      <c r="M42" s="109" t="s">
        <v>616</v>
      </c>
    </row>
    <row r="43" spans="2:13" ht="13.5">
      <c r="B43" s="128"/>
      <c r="C43" s="100">
        <v>37</v>
      </c>
      <c r="D43" s="129" t="s">
        <v>637</v>
      </c>
      <c r="E43" s="100" t="s">
        <v>637</v>
      </c>
      <c r="F43" s="100" t="s">
        <v>637</v>
      </c>
      <c r="G43" s="100" t="s">
        <v>10</v>
      </c>
      <c r="H43" s="100" t="s">
        <v>697</v>
      </c>
      <c r="I43" s="100" t="s">
        <v>698</v>
      </c>
      <c r="J43" s="100" t="s">
        <v>646</v>
      </c>
      <c r="K43" s="100" t="s">
        <v>700</v>
      </c>
      <c r="L43" s="100"/>
      <c r="M43" s="109" t="s">
        <v>616</v>
      </c>
    </row>
    <row r="44" spans="2:13" ht="156.75" customHeight="1">
      <c r="B44" s="128"/>
      <c r="C44" s="100">
        <v>38</v>
      </c>
      <c r="D44" s="129"/>
      <c r="E44" s="100"/>
      <c r="F44" s="100"/>
      <c r="G44" s="100"/>
      <c r="H44" s="100" t="s">
        <v>682</v>
      </c>
      <c r="I44" s="100" t="s">
        <v>698</v>
      </c>
      <c r="J44" s="100" t="s">
        <v>646</v>
      </c>
      <c r="K44" s="100" t="s">
        <v>701</v>
      </c>
      <c r="L44" s="104" t="s">
        <v>687</v>
      </c>
      <c r="M44" s="109" t="s">
        <v>651</v>
      </c>
    </row>
    <row r="45" spans="2:13" s="106" customFormat="1" ht="21.75">
      <c r="B45" s="99" t="s">
        <v>702</v>
      </c>
      <c r="C45" s="133">
        <v>39</v>
      </c>
      <c r="D45" s="111"/>
      <c r="E45" s="111"/>
      <c r="F45" s="111"/>
      <c r="G45" s="111"/>
      <c r="H45" s="111"/>
      <c r="I45" s="111"/>
      <c r="J45" s="111"/>
      <c r="K45" s="100"/>
      <c r="L45" s="104"/>
      <c r="M45" s="122"/>
    </row>
    <row r="46" spans="2:13" s="106" customFormat="1" ht="201.75" customHeight="1">
      <c r="B46" s="135" t="s">
        <v>703</v>
      </c>
      <c r="C46" s="100" t="s">
        <v>704</v>
      </c>
      <c r="D46" s="111"/>
      <c r="E46" s="111"/>
      <c r="F46" s="111"/>
      <c r="G46" s="111"/>
      <c r="H46" s="111"/>
      <c r="I46" s="111"/>
      <c r="J46" s="111" t="s">
        <v>12</v>
      </c>
      <c r="K46" s="123" t="s">
        <v>705</v>
      </c>
      <c r="L46" s="111" t="s">
        <v>706</v>
      </c>
      <c r="M46" s="109" t="s">
        <v>707</v>
      </c>
    </row>
    <row r="47" spans="2:13" s="106" customFormat="1" ht="201.75" customHeight="1">
      <c r="B47" s="99" t="s">
        <v>708</v>
      </c>
      <c r="C47" s="100" t="s">
        <v>709</v>
      </c>
      <c r="D47" s="111"/>
      <c r="E47" s="111"/>
      <c r="F47" s="111"/>
      <c r="G47" s="111"/>
      <c r="H47" s="111"/>
      <c r="I47" s="111"/>
      <c r="J47" s="111" t="s">
        <v>12</v>
      </c>
      <c r="K47" s="123" t="s">
        <v>710</v>
      </c>
      <c r="L47" s="111" t="s">
        <v>706</v>
      </c>
      <c r="M47" s="109" t="s">
        <v>707</v>
      </c>
    </row>
    <row r="48" spans="2:13" s="106" customFormat="1" ht="201.75" customHeight="1">
      <c r="B48" s="99" t="s">
        <v>711</v>
      </c>
      <c r="C48" s="100" t="s">
        <v>712</v>
      </c>
      <c r="D48" s="111"/>
      <c r="E48" s="111"/>
      <c r="F48" s="111"/>
      <c r="G48" s="111"/>
      <c r="H48" s="111"/>
      <c r="I48" s="111"/>
      <c r="J48" s="111" t="s">
        <v>12</v>
      </c>
      <c r="K48" s="123" t="s">
        <v>713</v>
      </c>
      <c r="L48" s="111" t="s">
        <v>706</v>
      </c>
      <c r="M48" s="109" t="s">
        <v>707</v>
      </c>
    </row>
    <row r="49" spans="1:13" s="106" customFormat="1" ht="12.75">
      <c r="B49" s="99" t="s">
        <v>714</v>
      </c>
      <c r="C49" s="100"/>
      <c r="D49" s="111"/>
      <c r="E49" s="111"/>
      <c r="F49" s="111"/>
      <c r="G49" s="111"/>
      <c r="H49" s="111"/>
      <c r="I49" s="111"/>
      <c r="J49" s="111"/>
      <c r="K49" s="111"/>
      <c r="L49" s="111"/>
      <c r="M49" s="124"/>
    </row>
    <row r="50" spans="1:13" s="108" customFormat="1" ht="303" customHeight="1">
      <c r="B50" s="101" t="s">
        <v>715</v>
      </c>
      <c r="C50" s="100">
        <v>43</v>
      </c>
      <c r="D50" s="100"/>
      <c r="E50" s="100"/>
      <c r="F50" s="102" t="s">
        <v>613</v>
      </c>
      <c r="G50" s="100"/>
      <c r="H50" s="100"/>
      <c r="I50" s="100"/>
      <c r="J50" s="102" t="s">
        <v>614</v>
      </c>
      <c r="K50" s="100" t="s">
        <v>634</v>
      </c>
      <c r="L50" s="104"/>
      <c r="M50" s="109" t="s">
        <v>616</v>
      </c>
    </row>
    <row r="51" spans="1:13" s="106" customFormat="1" ht="63.75">
      <c r="A51" s="107"/>
      <c r="B51" s="125" t="s">
        <v>716</v>
      </c>
      <c r="C51" s="100"/>
      <c r="D51" s="100"/>
      <c r="E51" s="100"/>
      <c r="F51" s="100"/>
      <c r="G51" s="100"/>
      <c r="H51" s="100"/>
      <c r="I51" s="100"/>
      <c r="J51" s="117"/>
      <c r="K51" s="118"/>
      <c r="L51" s="119"/>
      <c r="M51" s="109" t="s">
        <v>616</v>
      </c>
    </row>
    <row r="52" spans="1:13" s="106" customFormat="1" ht="81">
      <c r="A52" s="126"/>
      <c r="B52" s="136"/>
      <c r="C52" s="100">
        <v>44</v>
      </c>
      <c r="D52" s="100" t="s">
        <v>618</v>
      </c>
      <c r="E52" s="100">
        <v>15</v>
      </c>
      <c r="F52" s="103" t="s">
        <v>619</v>
      </c>
      <c r="G52" s="100"/>
      <c r="H52" s="100" t="s">
        <v>620</v>
      </c>
      <c r="I52" s="111" t="s">
        <v>621</v>
      </c>
      <c r="J52" s="100" t="s">
        <v>622</v>
      </c>
      <c r="K52" s="111" t="s">
        <v>717</v>
      </c>
      <c r="L52" s="100" t="s">
        <v>624</v>
      </c>
      <c r="M52" s="127" t="s">
        <v>616</v>
      </c>
    </row>
    <row r="53" spans="1:13" s="110" customFormat="1" ht="108.75" customHeight="1">
      <c r="B53" s="99" t="s">
        <v>625</v>
      </c>
      <c r="C53" s="134">
        <v>45</v>
      </c>
      <c r="D53" s="100" t="s">
        <v>626</v>
      </c>
      <c r="E53" s="113"/>
      <c r="F53" s="165" t="s">
        <v>627</v>
      </c>
      <c r="G53" s="113"/>
      <c r="H53" s="103" t="s">
        <v>636</v>
      </c>
      <c r="I53" s="113"/>
      <c r="J53" s="100"/>
      <c r="K53" s="100" t="s">
        <v>628</v>
      </c>
      <c r="L53" s="113"/>
      <c r="M53" s="109" t="s">
        <v>616</v>
      </c>
    </row>
    <row r="54" spans="1:13" s="106" customFormat="1" ht="53.25">
      <c r="B54" s="107"/>
      <c r="C54" s="100">
        <v>46</v>
      </c>
      <c r="D54" s="137" t="s">
        <v>626</v>
      </c>
      <c r="E54" s="121" t="s">
        <v>637</v>
      </c>
      <c r="F54" s="121"/>
      <c r="G54" s="121" t="s">
        <v>638</v>
      </c>
      <c r="H54" s="121" t="s">
        <v>639</v>
      </c>
      <c r="I54" s="121"/>
      <c r="J54" s="121" t="s">
        <v>640</v>
      </c>
      <c r="K54" s="121" t="s">
        <v>718</v>
      </c>
      <c r="L54" s="121"/>
      <c r="M54" s="109" t="s">
        <v>616</v>
      </c>
    </row>
    <row r="55" spans="1:13" s="106" customFormat="1" ht="53.25">
      <c r="B55" s="107"/>
      <c r="C55" s="100">
        <v>47</v>
      </c>
      <c r="D55" s="137" t="s">
        <v>626</v>
      </c>
      <c r="E55" s="121" t="s">
        <v>637</v>
      </c>
      <c r="F55" s="121"/>
      <c r="G55" s="121" t="s">
        <v>638</v>
      </c>
      <c r="H55" s="121" t="s">
        <v>639</v>
      </c>
      <c r="I55" s="121"/>
      <c r="J55" s="121" t="s">
        <v>640</v>
      </c>
      <c r="K55" s="121" t="s">
        <v>719</v>
      </c>
      <c r="L55" s="121"/>
      <c r="M55" s="109" t="s">
        <v>616</v>
      </c>
    </row>
    <row r="56" spans="1:13" s="110" customFormat="1" ht="28.5" customHeight="1">
      <c r="B56" s="99" t="s">
        <v>642</v>
      </c>
      <c r="C56" s="133">
        <v>48</v>
      </c>
      <c r="D56" s="100"/>
      <c r="E56" s="100"/>
      <c r="F56" s="100" t="s">
        <v>643</v>
      </c>
      <c r="G56" s="100" t="s">
        <v>622</v>
      </c>
      <c r="H56" s="100"/>
      <c r="I56" s="100"/>
      <c r="J56" s="100" t="s">
        <v>10</v>
      </c>
      <c r="K56" s="100" t="s">
        <v>644</v>
      </c>
      <c r="L56" s="100" t="s">
        <v>645</v>
      </c>
      <c r="M56" s="109" t="s">
        <v>616</v>
      </c>
    </row>
    <row r="57" spans="1:13" s="110" customFormat="1" ht="35.25" customHeight="1">
      <c r="B57" s="107"/>
      <c r="C57" s="100">
        <v>49</v>
      </c>
      <c r="D57" s="100"/>
      <c r="E57" s="100"/>
      <c r="F57" s="100" t="s">
        <v>643</v>
      </c>
      <c r="G57" s="100" t="s">
        <v>10</v>
      </c>
      <c r="H57" s="100"/>
      <c r="I57" s="100"/>
      <c r="J57" s="100" t="s">
        <v>646</v>
      </c>
      <c r="K57" s="100" t="s">
        <v>647</v>
      </c>
      <c r="L57" s="104" t="s">
        <v>648</v>
      </c>
      <c r="M57" s="109" t="s">
        <v>616</v>
      </c>
    </row>
    <row r="58" spans="1:13" s="110" customFormat="1" ht="278.25" customHeight="1">
      <c r="B58" s="107"/>
      <c r="C58" s="100">
        <v>50</v>
      </c>
      <c r="D58" s="100"/>
      <c r="E58" s="100"/>
      <c r="F58" s="100" t="s">
        <v>643</v>
      </c>
      <c r="G58" s="100"/>
      <c r="H58" s="100"/>
      <c r="I58" s="100"/>
      <c r="J58" s="100" t="s">
        <v>646</v>
      </c>
      <c r="K58" s="100" t="s">
        <v>720</v>
      </c>
      <c r="L58" s="104" t="s">
        <v>650</v>
      </c>
      <c r="M58" s="109" t="s">
        <v>651</v>
      </c>
    </row>
    <row r="59" spans="1:13" s="110" customFormat="1" ht="114" customHeight="1">
      <c r="B59" s="107"/>
      <c r="C59" s="100">
        <v>51</v>
      </c>
      <c r="D59" s="100"/>
      <c r="E59" s="100"/>
      <c r="F59" s="100"/>
      <c r="G59" s="100"/>
      <c r="H59" s="100"/>
      <c r="I59" s="100"/>
      <c r="J59" s="100" t="s">
        <v>646</v>
      </c>
      <c r="K59" s="100" t="s">
        <v>721</v>
      </c>
      <c r="L59" s="104" t="s">
        <v>722</v>
      </c>
      <c r="M59" s="109" t="s">
        <v>651</v>
      </c>
    </row>
    <row r="60" spans="1:13" s="110" customFormat="1" ht="28.5" customHeight="1">
      <c r="B60" s="101" t="s">
        <v>652</v>
      </c>
      <c r="C60" s="100">
        <v>52</v>
      </c>
      <c r="D60" s="100"/>
      <c r="E60" s="100"/>
      <c r="F60" s="100" t="s">
        <v>653</v>
      </c>
      <c r="G60" s="100" t="s">
        <v>622</v>
      </c>
      <c r="H60" s="100"/>
      <c r="I60" s="100"/>
      <c r="J60" s="100" t="s">
        <v>10</v>
      </c>
      <c r="K60" s="100" t="s">
        <v>654</v>
      </c>
      <c r="L60" s="100" t="s">
        <v>645</v>
      </c>
      <c r="M60" s="109" t="s">
        <v>616</v>
      </c>
    </row>
    <row r="61" spans="1:13" s="110" customFormat="1" ht="35.25" customHeight="1">
      <c r="B61" s="107"/>
      <c r="C61" s="100">
        <v>53</v>
      </c>
      <c r="D61" s="100"/>
      <c r="E61" s="100"/>
      <c r="F61" s="100" t="s">
        <v>653</v>
      </c>
      <c r="G61" s="100" t="s">
        <v>10</v>
      </c>
      <c r="H61" s="100"/>
      <c r="I61" s="100"/>
      <c r="J61" s="103" t="s">
        <v>655</v>
      </c>
      <c r="K61" s="103" t="s">
        <v>656</v>
      </c>
      <c r="L61" s="157" t="s">
        <v>657</v>
      </c>
      <c r="M61" s="109" t="s">
        <v>616</v>
      </c>
    </row>
    <row r="62" spans="1:13" s="110" customFormat="1" ht="273.75" customHeight="1">
      <c r="B62" s="107"/>
      <c r="C62" s="100">
        <v>54</v>
      </c>
      <c r="D62" s="100"/>
      <c r="E62" s="100"/>
      <c r="F62" s="100" t="s">
        <v>653</v>
      </c>
      <c r="G62" s="100"/>
      <c r="H62" s="100"/>
      <c r="I62" s="100"/>
      <c r="J62" s="103" t="s">
        <v>655</v>
      </c>
      <c r="K62" s="103" t="s">
        <v>658</v>
      </c>
      <c r="L62" s="157" t="s">
        <v>659</v>
      </c>
      <c r="M62" s="109" t="s">
        <v>651</v>
      </c>
    </row>
    <row r="63" spans="1:13" s="110" customFormat="1" ht="120.75" customHeight="1">
      <c r="B63" s="107"/>
      <c r="C63" s="100">
        <v>55</v>
      </c>
      <c r="D63" s="100"/>
      <c r="E63" s="100"/>
      <c r="F63" s="100"/>
      <c r="G63" s="100"/>
      <c r="H63" s="100"/>
      <c r="I63" s="100"/>
      <c r="J63" s="100" t="s">
        <v>646</v>
      </c>
      <c r="K63" s="100" t="s">
        <v>723</v>
      </c>
      <c r="L63" s="104" t="s">
        <v>724</v>
      </c>
      <c r="M63" s="109" t="s">
        <v>651</v>
      </c>
    </row>
    <row r="64" spans="1:13" s="110" customFormat="1" ht="28.5" customHeight="1">
      <c r="B64" s="101" t="s">
        <v>725</v>
      </c>
      <c r="C64" s="100">
        <v>56</v>
      </c>
      <c r="D64" s="100"/>
      <c r="E64" s="100"/>
      <c r="F64" s="100" t="s">
        <v>661</v>
      </c>
      <c r="G64" s="100" t="s">
        <v>622</v>
      </c>
      <c r="H64" s="100"/>
      <c r="I64" s="100"/>
      <c r="J64" s="100" t="s">
        <v>10</v>
      </c>
      <c r="K64" s="100" t="s">
        <v>662</v>
      </c>
      <c r="L64" s="100" t="s">
        <v>645</v>
      </c>
      <c r="M64" s="109" t="s">
        <v>616</v>
      </c>
    </row>
    <row r="65" spans="2:13" s="110" customFormat="1" ht="35.25" customHeight="1">
      <c r="B65" s="107"/>
      <c r="C65" s="100">
        <v>57</v>
      </c>
      <c r="D65" s="100"/>
      <c r="E65" s="100"/>
      <c r="F65" s="100" t="s">
        <v>661</v>
      </c>
      <c r="G65" s="100" t="s">
        <v>10</v>
      </c>
      <c r="H65" s="100"/>
      <c r="I65" s="100"/>
      <c r="J65" s="100" t="s">
        <v>12</v>
      </c>
      <c r="K65" s="100" t="s">
        <v>663</v>
      </c>
      <c r="L65" s="104" t="s">
        <v>664</v>
      </c>
      <c r="M65" s="109" t="s">
        <v>616</v>
      </c>
    </row>
    <row r="66" spans="2:13" s="110" customFormat="1" ht="270" customHeight="1">
      <c r="B66" s="107"/>
      <c r="C66" s="100">
        <v>58</v>
      </c>
      <c r="D66" s="100"/>
      <c r="E66" s="100"/>
      <c r="F66" s="100" t="s">
        <v>661</v>
      </c>
      <c r="G66" s="100"/>
      <c r="H66" s="100"/>
      <c r="I66" s="100"/>
      <c r="J66" s="100" t="s">
        <v>12</v>
      </c>
      <c r="K66" s="100" t="s">
        <v>726</v>
      </c>
      <c r="L66" s="104" t="s">
        <v>666</v>
      </c>
      <c r="M66" s="109" t="s">
        <v>651</v>
      </c>
    </row>
    <row r="67" spans="2:13" s="110" customFormat="1" ht="120.75" customHeight="1">
      <c r="B67" s="107"/>
      <c r="C67" s="100">
        <v>59</v>
      </c>
      <c r="D67" s="100"/>
      <c r="E67" s="100"/>
      <c r="F67" s="100"/>
      <c r="G67" s="100"/>
      <c r="H67" s="100"/>
      <c r="I67" s="100"/>
      <c r="J67" s="100" t="s">
        <v>12</v>
      </c>
      <c r="K67" s="100" t="s">
        <v>727</v>
      </c>
      <c r="L67" s="104" t="s">
        <v>728</v>
      </c>
      <c r="M67" s="109" t="s">
        <v>651</v>
      </c>
    </row>
    <row r="68" spans="2:13" s="110" customFormat="1" ht="28.5" customHeight="1">
      <c r="B68" s="101" t="s">
        <v>729</v>
      </c>
      <c r="C68" s="100">
        <v>60</v>
      </c>
      <c r="D68" s="100"/>
      <c r="E68" s="100"/>
      <c r="F68" s="100" t="s">
        <v>661</v>
      </c>
      <c r="G68" s="100" t="s">
        <v>622</v>
      </c>
      <c r="H68" s="100"/>
      <c r="I68" s="100"/>
      <c r="J68" s="100" t="s">
        <v>10</v>
      </c>
      <c r="K68" s="100" t="s">
        <v>667</v>
      </c>
      <c r="L68" s="100" t="s">
        <v>645</v>
      </c>
      <c r="M68" s="109" t="s">
        <v>616</v>
      </c>
    </row>
    <row r="69" spans="2:13" s="110" customFormat="1" ht="35.25" customHeight="1">
      <c r="B69" s="107"/>
      <c r="C69" s="100">
        <v>61</v>
      </c>
      <c r="D69" s="100"/>
      <c r="E69" s="100"/>
      <c r="F69" s="100" t="s">
        <v>661</v>
      </c>
      <c r="G69" s="100" t="s">
        <v>10</v>
      </c>
      <c r="H69" s="100"/>
      <c r="I69" s="100"/>
      <c r="J69" s="100" t="s">
        <v>668</v>
      </c>
      <c r="K69" s="100" t="s">
        <v>669</v>
      </c>
      <c r="L69" s="104" t="s">
        <v>670</v>
      </c>
      <c r="M69" s="109" t="s">
        <v>616</v>
      </c>
    </row>
    <row r="70" spans="2:13" s="110" customFormat="1" ht="285" customHeight="1">
      <c r="B70" s="107"/>
      <c r="C70" s="100">
        <v>62</v>
      </c>
      <c r="D70" s="100"/>
      <c r="E70" s="100"/>
      <c r="F70" s="100" t="s">
        <v>661</v>
      </c>
      <c r="G70" s="100"/>
      <c r="H70" s="100"/>
      <c r="I70" s="100"/>
      <c r="J70" s="100" t="s">
        <v>668</v>
      </c>
      <c r="K70" s="100" t="s">
        <v>671</v>
      </c>
      <c r="L70" s="104" t="s">
        <v>672</v>
      </c>
      <c r="M70" s="109" t="s">
        <v>651</v>
      </c>
    </row>
    <row r="71" spans="2:13" s="110" customFormat="1" ht="120.75" customHeight="1">
      <c r="B71" s="107"/>
      <c r="C71" s="130">
        <v>63</v>
      </c>
      <c r="D71" s="100"/>
      <c r="E71" s="100"/>
      <c r="F71" s="100"/>
      <c r="G71" s="100"/>
      <c r="H71" s="100"/>
      <c r="I71" s="100"/>
      <c r="J71" s="100" t="s">
        <v>668</v>
      </c>
      <c r="K71" s="100" t="s">
        <v>730</v>
      </c>
      <c r="L71" s="104" t="s">
        <v>731</v>
      </c>
      <c r="M71" s="109" t="s">
        <v>651</v>
      </c>
    </row>
    <row r="72" spans="2:13" s="106" customFormat="1" ht="53.25">
      <c r="B72" s="107"/>
      <c r="C72" s="100">
        <v>64</v>
      </c>
      <c r="D72" s="129" t="s">
        <v>626</v>
      </c>
      <c r="E72" s="100">
        <v>115</v>
      </c>
      <c r="F72" s="100" t="s">
        <v>673</v>
      </c>
      <c r="G72" s="100" t="s">
        <v>622</v>
      </c>
      <c r="H72" s="111" t="s">
        <v>674</v>
      </c>
      <c r="I72" s="100"/>
      <c r="J72" s="100" t="s">
        <v>675</v>
      </c>
      <c r="K72" s="100" t="s">
        <v>676</v>
      </c>
      <c r="L72" s="104"/>
      <c r="M72" s="109" t="s">
        <v>616</v>
      </c>
    </row>
    <row r="73" spans="2:13" s="114" customFormat="1" ht="186.75" customHeight="1">
      <c r="B73" s="99" t="s">
        <v>629</v>
      </c>
      <c r="C73" s="133">
        <v>65</v>
      </c>
      <c r="D73" s="100" t="s">
        <v>630</v>
      </c>
      <c r="E73" s="113"/>
      <c r="F73" s="123" t="s">
        <v>677</v>
      </c>
      <c r="G73" s="113"/>
      <c r="H73" s="111" t="s">
        <v>678</v>
      </c>
      <c r="I73" s="113"/>
      <c r="J73" s="100"/>
      <c r="K73" s="100" t="s">
        <v>632</v>
      </c>
      <c r="L73" s="115"/>
      <c r="M73" s="109" t="s">
        <v>616</v>
      </c>
    </row>
    <row r="74" spans="2:13" ht="63.75">
      <c r="B74" s="131" t="s">
        <v>732</v>
      </c>
      <c r="C74" s="100">
        <v>66</v>
      </c>
      <c r="D74" s="100"/>
      <c r="E74" s="100"/>
      <c r="F74" s="100"/>
      <c r="G74" s="100"/>
      <c r="H74" s="100"/>
      <c r="I74" s="100"/>
      <c r="J74" s="117"/>
      <c r="K74" s="100" t="s">
        <v>680</v>
      </c>
      <c r="L74" s="119"/>
      <c r="M74" s="109" t="s">
        <v>616</v>
      </c>
    </row>
    <row r="75" spans="2:13" s="142" customFormat="1" ht="43.5">
      <c r="B75" s="138" t="s">
        <v>733</v>
      </c>
      <c r="C75" s="139">
        <v>67</v>
      </c>
      <c r="D75" s="140" t="s">
        <v>637</v>
      </c>
      <c r="E75" s="140" t="s">
        <v>637</v>
      </c>
      <c r="F75" s="140" t="s">
        <v>637</v>
      </c>
      <c r="G75" s="140" t="s">
        <v>12</v>
      </c>
      <c r="H75" s="140" t="s">
        <v>682</v>
      </c>
      <c r="I75" s="140" t="s">
        <v>683</v>
      </c>
      <c r="J75" s="140" t="s">
        <v>10</v>
      </c>
      <c r="K75" s="140" t="s">
        <v>684</v>
      </c>
      <c r="L75" s="140" t="s">
        <v>645</v>
      </c>
      <c r="M75" s="141" t="s">
        <v>616</v>
      </c>
    </row>
    <row r="76" spans="2:13" s="142" customFormat="1" ht="13.5">
      <c r="B76" s="143"/>
      <c r="C76" s="140">
        <v>68</v>
      </c>
      <c r="D76" s="144" t="s">
        <v>637</v>
      </c>
      <c r="E76" s="140" t="s">
        <v>637</v>
      </c>
      <c r="F76" s="140" t="s">
        <v>637</v>
      </c>
      <c r="G76" s="140" t="s">
        <v>10</v>
      </c>
      <c r="H76" s="140" t="s">
        <v>682</v>
      </c>
      <c r="I76" s="140" t="s">
        <v>683</v>
      </c>
      <c r="J76" s="140" t="s">
        <v>646</v>
      </c>
      <c r="K76" s="140" t="s">
        <v>685</v>
      </c>
      <c r="L76" s="140"/>
      <c r="M76" s="141" t="s">
        <v>616</v>
      </c>
    </row>
    <row r="77" spans="2:13" s="142" customFormat="1" ht="108">
      <c r="B77" s="143"/>
      <c r="C77" s="140">
        <v>69</v>
      </c>
      <c r="D77" s="144"/>
      <c r="E77" s="140"/>
      <c r="F77" s="140"/>
      <c r="G77" s="140"/>
      <c r="H77" s="140"/>
      <c r="I77" s="140"/>
      <c r="J77" s="140" t="s">
        <v>646</v>
      </c>
      <c r="K77" s="140" t="s">
        <v>734</v>
      </c>
      <c r="L77" s="145" t="s">
        <v>687</v>
      </c>
      <c r="M77" s="141" t="s">
        <v>651</v>
      </c>
    </row>
    <row r="78" spans="2:13" s="142" customFormat="1" ht="81">
      <c r="B78" s="143"/>
      <c r="C78" s="140">
        <v>70</v>
      </c>
      <c r="D78" s="144"/>
      <c r="E78" s="140"/>
      <c r="F78" s="140"/>
      <c r="G78" s="140"/>
      <c r="H78" s="140"/>
      <c r="I78" s="140"/>
      <c r="J78" s="140" t="s">
        <v>646</v>
      </c>
      <c r="K78" s="140" t="s">
        <v>735</v>
      </c>
      <c r="L78" s="145" t="s">
        <v>736</v>
      </c>
      <c r="M78" s="141" t="s">
        <v>651</v>
      </c>
    </row>
    <row r="79" spans="2:13" s="106" customFormat="1" ht="60" customHeight="1">
      <c r="B79" s="116" t="s">
        <v>737</v>
      </c>
      <c r="C79" s="132">
        <v>71</v>
      </c>
      <c r="D79" s="100" t="s">
        <v>637</v>
      </c>
      <c r="E79" s="100" t="s">
        <v>637</v>
      </c>
      <c r="F79" s="100" t="s">
        <v>637</v>
      </c>
      <c r="G79" s="100" t="s">
        <v>668</v>
      </c>
      <c r="H79" s="100" t="s">
        <v>682</v>
      </c>
      <c r="I79" s="100" t="s">
        <v>683</v>
      </c>
      <c r="J79" s="100" t="s">
        <v>10</v>
      </c>
      <c r="K79" s="100" t="s">
        <v>689</v>
      </c>
      <c r="L79" s="100" t="s">
        <v>645</v>
      </c>
      <c r="M79" s="109" t="s">
        <v>616</v>
      </c>
    </row>
    <row r="80" spans="2:13" s="106" customFormat="1" ht="13.5">
      <c r="B80" s="128"/>
      <c r="C80" s="100">
        <v>72</v>
      </c>
      <c r="D80" s="129" t="s">
        <v>637</v>
      </c>
      <c r="E80" s="100" t="s">
        <v>637</v>
      </c>
      <c r="F80" s="100" t="s">
        <v>637</v>
      </c>
      <c r="G80" s="100" t="s">
        <v>10</v>
      </c>
      <c r="H80" s="100" t="s">
        <v>682</v>
      </c>
      <c r="I80" s="100" t="s">
        <v>683</v>
      </c>
      <c r="J80" s="100" t="s">
        <v>646</v>
      </c>
      <c r="K80" s="100" t="s">
        <v>685</v>
      </c>
      <c r="L80" s="100"/>
      <c r="M80" s="109" t="s">
        <v>616</v>
      </c>
    </row>
    <row r="81" spans="2:13" s="106" customFormat="1" ht="94.5">
      <c r="B81" s="128"/>
      <c r="C81" s="100">
        <v>73</v>
      </c>
      <c r="D81" s="129"/>
      <c r="E81" s="100"/>
      <c r="F81" s="100"/>
      <c r="G81" s="100"/>
      <c r="H81" s="100"/>
      <c r="I81" s="100"/>
      <c r="J81" s="100" t="s">
        <v>646</v>
      </c>
      <c r="K81" s="100" t="s">
        <v>690</v>
      </c>
      <c r="L81" s="104" t="s">
        <v>687</v>
      </c>
      <c r="M81" s="109" t="s">
        <v>651</v>
      </c>
    </row>
    <row r="82" spans="2:13" s="106" customFormat="1" ht="81">
      <c r="B82" s="128"/>
      <c r="C82" s="100">
        <v>74</v>
      </c>
      <c r="D82" s="129"/>
      <c r="E82" s="100"/>
      <c r="F82" s="100"/>
      <c r="G82" s="100"/>
      <c r="H82" s="100"/>
      <c r="I82" s="100"/>
      <c r="J82" s="100" t="s">
        <v>646</v>
      </c>
      <c r="K82" s="100" t="s">
        <v>735</v>
      </c>
      <c r="L82" s="104" t="s">
        <v>736</v>
      </c>
      <c r="M82" s="109" t="s">
        <v>651</v>
      </c>
    </row>
    <row r="83" spans="2:13" s="106" customFormat="1" ht="43.5">
      <c r="B83" s="116" t="s">
        <v>738</v>
      </c>
      <c r="C83" s="132">
        <v>75</v>
      </c>
      <c r="D83" s="100" t="s">
        <v>637</v>
      </c>
      <c r="E83" s="100" t="s">
        <v>637</v>
      </c>
      <c r="F83" s="100" t="s">
        <v>637</v>
      </c>
      <c r="G83" s="100" t="s">
        <v>12</v>
      </c>
      <c r="H83" s="100" t="s">
        <v>682</v>
      </c>
      <c r="I83" s="100" t="s">
        <v>692</v>
      </c>
      <c r="J83" s="100" t="s">
        <v>10</v>
      </c>
      <c r="K83" s="100" t="s">
        <v>684</v>
      </c>
      <c r="L83" s="100" t="s">
        <v>645</v>
      </c>
      <c r="M83" s="109" t="s">
        <v>616</v>
      </c>
    </row>
    <row r="84" spans="2:13" s="106" customFormat="1" ht="27">
      <c r="B84" s="128"/>
      <c r="C84" s="100">
        <v>76</v>
      </c>
      <c r="D84" s="129" t="s">
        <v>637</v>
      </c>
      <c r="E84" s="100" t="s">
        <v>637</v>
      </c>
      <c r="F84" s="100" t="s">
        <v>637</v>
      </c>
      <c r="G84" s="100" t="s">
        <v>10</v>
      </c>
      <c r="H84" s="100" t="s">
        <v>682</v>
      </c>
      <c r="I84" s="100" t="s">
        <v>693</v>
      </c>
      <c r="J84" s="100" t="s">
        <v>668</v>
      </c>
      <c r="K84" s="100" t="s">
        <v>694</v>
      </c>
      <c r="L84" s="100"/>
      <c r="M84" s="109" t="s">
        <v>616</v>
      </c>
    </row>
    <row r="85" spans="2:13" s="106" customFormat="1" ht="108">
      <c r="B85" s="128"/>
      <c r="C85" s="100">
        <v>77</v>
      </c>
      <c r="D85" s="129"/>
      <c r="E85" s="100"/>
      <c r="F85" s="100"/>
      <c r="G85" s="100"/>
      <c r="H85" s="100"/>
      <c r="I85" s="100"/>
      <c r="J85" s="100" t="s">
        <v>668</v>
      </c>
      <c r="K85" s="100" t="s">
        <v>739</v>
      </c>
      <c r="L85" s="104" t="s">
        <v>672</v>
      </c>
      <c r="M85" s="109" t="s">
        <v>651</v>
      </c>
    </row>
    <row r="86" spans="2:13" s="106" customFormat="1" ht="81">
      <c r="B86" s="128"/>
      <c r="C86" s="100">
        <v>78</v>
      </c>
      <c r="D86" s="129"/>
      <c r="E86" s="100"/>
      <c r="F86" s="100"/>
      <c r="G86" s="100"/>
      <c r="H86" s="100"/>
      <c r="I86" s="100"/>
      <c r="J86" s="100" t="s">
        <v>668</v>
      </c>
      <c r="K86" s="100" t="s">
        <v>740</v>
      </c>
      <c r="L86" s="104" t="s">
        <v>741</v>
      </c>
      <c r="M86" s="109" t="s">
        <v>651</v>
      </c>
    </row>
    <row r="87" spans="2:13" ht="43.5">
      <c r="B87" s="116" t="s">
        <v>742</v>
      </c>
      <c r="C87" s="132">
        <v>79</v>
      </c>
      <c r="D87" s="100" t="s">
        <v>637</v>
      </c>
      <c r="E87" s="100" t="s">
        <v>637</v>
      </c>
      <c r="F87" s="100" t="s">
        <v>637</v>
      </c>
      <c r="G87" s="100" t="s">
        <v>12</v>
      </c>
      <c r="H87" s="100" t="s">
        <v>697</v>
      </c>
      <c r="I87" s="100" t="s">
        <v>698</v>
      </c>
      <c r="J87" s="100" t="s">
        <v>10</v>
      </c>
      <c r="K87" s="100" t="s">
        <v>699</v>
      </c>
      <c r="L87" s="100" t="s">
        <v>645</v>
      </c>
      <c r="M87" s="109" t="s">
        <v>616</v>
      </c>
    </row>
    <row r="88" spans="2:13" ht="13.5">
      <c r="B88" s="128"/>
      <c r="C88" s="100">
        <v>80</v>
      </c>
      <c r="D88" s="129" t="s">
        <v>637</v>
      </c>
      <c r="E88" s="100" t="s">
        <v>637</v>
      </c>
      <c r="F88" s="100" t="s">
        <v>637</v>
      </c>
      <c r="G88" s="100" t="s">
        <v>10</v>
      </c>
      <c r="H88" s="100" t="s">
        <v>697</v>
      </c>
      <c r="I88" s="100" t="s">
        <v>698</v>
      </c>
      <c r="J88" s="100" t="s">
        <v>646</v>
      </c>
      <c r="K88" s="100" t="s">
        <v>700</v>
      </c>
      <c r="L88" s="100"/>
      <c r="M88" s="109" t="s">
        <v>616</v>
      </c>
    </row>
    <row r="89" spans="2:13" ht="156.75" customHeight="1">
      <c r="B89" s="128"/>
      <c r="C89" s="100">
        <v>81</v>
      </c>
      <c r="D89" s="129"/>
      <c r="E89" s="100"/>
      <c r="F89" s="100"/>
      <c r="G89" s="100"/>
      <c r="H89" s="100" t="s">
        <v>682</v>
      </c>
      <c r="I89" s="100" t="s">
        <v>698</v>
      </c>
      <c r="J89" s="100" t="s">
        <v>646</v>
      </c>
      <c r="K89" s="100" t="s">
        <v>743</v>
      </c>
      <c r="L89" s="104" t="s">
        <v>687</v>
      </c>
      <c r="M89" s="109" t="s">
        <v>651</v>
      </c>
    </row>
    <row r="90" spans="2:13" s="106" customFormat="1" ht="81">
      <c r="B90" s="128"/>
      <c r="C90" s="100">
        <v>82</v>
      </c>
      <c r="D90" s="129"/>
      <c r="E90" s="100"/>
      <c r="F90" s="100"/>
      <c r="G90" s="100"/>
      <c r="H90" s="100"/>
      <c r="I90" s="100"/>
      <c r="J90" s="100" t="s">
        <v>646</v>
      </c>
      <c r="K90" s="100" t="s">
        <v>744</v>
      </c>
      <c r="L90" s="104" t="s">
        <v>745</v>
      </c>
      <c r="M90" s="109" t="s">
        <v>651</v>
      </c>
    </row>
  </sheetData>
  <mergeCells count="4">
    <mergeCell ref="B1:D1"/>
    <mergeCell ref="B2:D2"/>
    <mergeCell ref="E1:F1"/>
    <mergeCell ref="E2:F2"/>
  </mergeCells>
  <phoneticPr fontId="19" type="noConversion"/>
  <hyperlinks>
    <hyperlink ref="H2" location="'ST0054 TC01'!A1" display="ST0054 TC01" xr:uid="{0650B95C-E2A5-4D92-8E5F-C7200C20FDF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MHHS-DEL2834</Doc_x0020_Number>
    <V xmlns="3333897b-ac89-48f6-a1d8-b7f0e78cfc78">7.3</V>
    <Archive xmlns="3333897b-ac89-48f6-a1d8-b7f0e78cfc78">false</Archive>
    <SubType xmlns="3333897b-ac89-48f6-a1d8-b7f0e78cfc78">Approach and Plan</SubType>
    <Shortname xmlns="3333897b-ac89-48f6-a1d8-b7f0e78cfc78">SITFTS-ST0054 - Update DUoS Tariff ID v7.3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197D7C22-3BC1-477B-940A-83DFE3057E79}"/>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2024-12-04T11:19:19Z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